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cesil\Desktop\QKB 2022\"/>
    </mc:Choice>
  </mc:AlternateContent>
  <xr:revisionPtr revIDLastSave="0" documentId="13_ncr:1_{0C25087C-4F0A-471B-8EF4-2350272A7373}" xr6:coauthVersionLast="47" xr6:coauthVersionMax="47" xr10:uidLastSave="{00000000-0000-0000-0000-000000000000}"/>
  <bookViews>
    <workbookView xWindow="-120" yWindow="-120" windowWidth="29040" windowHeight="15990" tabRatio="883" xr2:uid="{00000000-000D-0000-FFFF-FFFF00000000}"/>
  </bookViews>
  <sheets>
    <sheet name="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8" l="1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<sst xmlns="http://schemas.openxmlformats.org/spreadsheetml/2006/main" count="412" uniqueCount="266">
  <si>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</si>
  <si>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</si>
  <si>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</si>
  <si>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</si>
  <si>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</si>
  <si>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</si>
  <si>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</si>
  <si>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</si>
  <si>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</si>
  <si>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</si>
  <si>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</si>
  <si>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</si>
  <si>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</si>
  <si>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</si>
  <si>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</si>
  <si>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</si>
  <si>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</si>
  <si>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</si>
  <si>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</si>
  <si>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</si>
  <si>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</si>
  <si>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</si>
  <si>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</si>
  <si>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</si>
  <si>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</si>
  <si>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</si>
  <si>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</si>
  <si>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</si>
  <si>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</si>
  <si>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</si>
  <si>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</si>
  <si>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</si>
  <si>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</si>
  <si>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</si>
  <si>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</si>
  <si>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</si>
  <si>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</si>
  <si>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</si>
  <si>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</si>
  <si>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</si>
  <si>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</si>
  <si>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</si>
  <si>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</si>
  <si>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</si>
  <si>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</si>
  <si>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</si>
  <si>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</si>
  <si>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</si>
  <si>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</si>
  <si>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</si>
  <si>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</si>
  <si>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</si>
  <si>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</si>
  <si>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</si>
  <si>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</si>
  <si>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</si>
  <si>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</si>
  <si>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</si>
  <si>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</si>
  <si>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</si>
  <si>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</si>
  <si>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</si>
  <si>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</si>
  <si>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</si>
  <si>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</si>
  <si>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</si>
  <si>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</si>
  <si>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</si>
  <si>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</si>
  <si>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</si>
  <si>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</si>
  <si>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</si>
  <si>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</si>
  <si>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</si>
  <si>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</si>
  <si>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</si>
  <si>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</si>
  <si>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</si>
  <si>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</si>
  <si>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</si>
  <si>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</si>
  <si>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</si>
  <si>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</si>
  <si>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</si>
  <si>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</si>
  <si>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</si>
  <si>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</si>
  <si>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</si>
  <si>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</si>
  <si>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</si>
  <si>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</si>
  <si>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</si>
  <si>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</si>
  <si>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</si>
  <si>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</si>
  <si>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</si>
  <si>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</si>
  <si>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</si>
  <si>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</si>
  <si>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</si>
  <si>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</si>
  <si>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</si>
  <si>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</si>
  <si>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</si>
  <si>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</si>
  <si>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</si>
  <si>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</si>
  <si>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</si>
  <si>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</si>
  <si>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</si>
  <si>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</si>
  <si>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</si>
  <si>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</si>
  <si>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</si>
  <si>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</si>
  <si>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</si>
  <si>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</si>
  <si>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</si>
  <si>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</si>
  <si>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</si>
  <si>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</si>
  <si>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</si>
  <si>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</si>
  <si>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</si>
  <si>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</si>
  <si>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</si>
  <si>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</si>
  <si>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</si>
  <si>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</si>
  <si>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</si>
  <si>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</si>
  <si>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</si>
  <si>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</si>
  <si>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</si>
  <si>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</si>
  <si>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</si>
  <si>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</si>
  <si>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</si>
  <si>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</si>
  <si>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</si>
  <si>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</si>
  <si>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</si>
  <si>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</si>
  <si>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</si>
  <si>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</si>
  <si>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</si>
  <si>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</si>
  <si>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</si>
  <si>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</si>
  <si>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</si>
  <si>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</si>
  <si>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</si>
  <si>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</si>
  <si>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</si>
  <si>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</si>
  <si>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</si>
  <si>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</si>
  <si>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</si>
  <si>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</si>
  <si>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</si>
  <si>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</si>
  <si>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</si>
  <si>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</si>
  <si>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</si>
  <si>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</si>
  <si>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</si>
  <si>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</si>
  <si>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</si>
  <si>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</si>
  <si>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</si>
  <si>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</si>
  <si>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</si>
  <si>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</si>
  <si>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</si>
  <si>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</si>
  <si>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</si>
  <si>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</si>
  <si>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</si>
  <si>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</si>
  <si>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</si>
  <si>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</si>
  <si>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</si>
  <si>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</si>
  <si>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</si>
  <si>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</si>
  <si>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</si>
  <si>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</si>
  <si>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</si>
  <si>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</si>
  <si>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</si>
  <si>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</si>
  <si>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</si>
  <si>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</si>
  <si>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</si>
  <si>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</si>
  <si>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</si>
  <si>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</si>
  <si>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</si>
  <si>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</si>
  <si>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</si>
  <si>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</si>
  <si>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</si>
  <si>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</si>
  <si>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</si>
  <si>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</si>
  <si>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</si>
  <si>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</si>
  <si>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</si>
  <si>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</si>
  <si>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</si>
  <si>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</si>
  <si>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</si>
  <si>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</si>
  <si>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</si>
  <si>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</si>
  <si>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</si>
  <si>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</si>
  <si>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</si>
  <si>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</si>
  <si>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</si>
  <si>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</si>
  <si>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</si>
  <si>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</si>
  <si>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</si>
  <si>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</si>
  <si>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</si>
  <si>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</si>
  <si>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</si>
  <si>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</si>
  <si>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</si>
  <si>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</si>
  <si>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</si>
  <si>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</si>
  <si>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</si>
  <si>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</si>
  <si>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</si>
  <si>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</si>
  <si>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</si>
  <si>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</si>
  <si>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</si>
  <si>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</si>
  <si>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</si>
  <si>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</si>
  <si>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</si>
  <si>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</si>
  <si>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</si>
  <si>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</si>
  <si>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</si>
  <si>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</si>
  <si>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</si>
  <si>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</si>
  <si>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</si>
  <si>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</si>
  <si>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</si>
  <si>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</si>
  <si>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</si>
  <si>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</si>
  <si>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</si>
  <si>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</si>
  <si>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</si>
  <si>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</si>
  <si>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TREMA ENGINEERING 2 SH.P.K</t>
  </si>
  <si>
    <t>K21401004R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</si>
  <si>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</si>
  <si>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(Financiare)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</si>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</sst>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261</v>
      </c>
    </row>
    <row r="3" spans="1:6">
      <c r="A3" s="42" t="s">
        <v>262</v>
      </c>
    </row>
    <row r="4" spans="1:6">
      <c r="A4" s="42" t="s">
        <v>263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794906715</v>
      </c>
      <c r="C10" s="44"/>
      <c r="D10" s="50">
        <v>2825560652</v>
      </c>
      <c r="E10" s="43"/>
      <c r="F10" s="64"/>
    </row>
    <row r="11" spans="1:6">
      <c r="A11" s="49" t="s">
        <v>257</v>
      </c>
      <c r="B11" s="50"/>
      <c r="C11" s="44"/>
      <c r="D11" s="50"/>
      <c r="E11" s="43"/>
      <c r="F11" s="64"/>
    </row>
    <row r="12" spans="1:6">
      <c r="A12" s="49" t="s">
        <v>258</v>
      </c>
      <c r="B12" s="50"/>
      <c r="C12" s="44"/>
      <c r="D12" s="50"/>
      <c r="E12" s="43"/>
      <c r="F12" s="64"/>
    </row>
    <row r="13" spans="1:6">
      <c r="A13" s="49" t="s">
        <v>259</v>
      </c>
      <c r="B13" s="50"/>
      <c r="C13" s="44"/>
      <c r="D13" s="50"/>
      <c r="E13" s="43"/>
      <c r="F13" s="64"/>
    </row>
    <row r="14" spans="1:6">
      <c r="A14" s="49" t="s">
        <v>260</v>
      </c>
      <c r="B14" s="50"/>
      <c r="C14" s="44"/>
      <c r="D14" s="50"/>
      <c r="E14" s="43"/>
      <c r="F14" s="64"/>
    </row>
    <row r="15" spans="1:6">
      <c r="A15" s="52" t="s">
        <v>226</v>
      </c>
      <c r="B15" s="50">
        <v>0</v>
      </c>
      <c r="C15" s="44"/>
      <c r="D15" s="50">
        <v>166878467</v>
      </c>
      <c r="E15" s="43"/>
      <c r="F15" s="36"/>
    </row>
    <row r="16" spans="1:6">
      <c r="A16" s="52" t="s">
        <v>210</v>
      </c>
      <c r="B16" s="50">
        <v>246324609</v>
      </c>
      <c r="C16" s="44"/>
      <c r="D16" s="50">
        <v>58427240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-739090641</v>
      </c>
      <c r="C18" s="44"/>
      <c r="D18" s="50">
        <v>-2279065542</v>
      </c>
      <c r="E18" s="43"/>
      <c r="F18" s="36"/>
    </row>
    <row r="19" spans="1:6">
      <c r="A19" s="52" t="s">
        <v>228</v>
      </c>
      <c r="B19" s="50">
        <v>-43086546</v>
      </c>
      <c r="C19" s="44"/>
      <c r="D19" s="50">
        <v>-84438069</v>
      </c>
      <c r="E19" s="43"/>
      <c r="F19" s="36"/>
    </row>
    <row r="20" spans="1:6">
      <c r="A20" s="52" t="s">
        <v>229</v>
      </c>
      <c r="B20" s="50">
        <v>-128576686</v>
      </c>
      <c r="C20" s="44"/>
      <c r="D20" s="50">
        <v>-209133806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1956258</v>
      </c>
      <c r="C22" s="44"/>
      <c r="D22" s="50">
        <v>-114250953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3" t="s">
        <v>264</v>
      </c>
      <c r="B27" s="50">
        <f>-56576618-1247463</f>
        <v>-57824081</v>
      </c>
      <c r="C27" s="44"/>
      <c r="D27" s="50">
        <v>-12038388</v>
      </c>
      <c r="E27" s="43"/>
      <c r="F27" s="36"/>
    </row>
    <row r="28" spans="1:6" ht="15" customHeight="1">
      <c r="A28" s="53" t="s">
        <v>217</v>
      </c>
      <c r="B28" s="57">
        <f>SUM(B10:B22,B24:B27)</f>
        <v>74609628</v>
      </c>
      <c r="C28" s="44"/>
      <c r="D28" s="57">
        <f>SUM(D10:D22,D24:D27)</f>
        <v>351939601</v>
      </c>
      <c r="E28" s="43"/>
      <c r="F28" s="36"/>
    </row>
    <row r="29" spans="1:6" ht="15" customHeight="1">
      <c r="A29" s="52" t="s">
        <v>26</v>
      </c>
      <c r="B29" s="50">
        <v>-14847663</v>
      </c>
      <c r="C29" s="44"/>
      <c r="D29" s="50">
        <v>-33204542</v>
      </c>
      <c r="E29" s="43"/>
      <c r="F29" s="36"/>
    </row>
    <row r="30" spans="1:6" ht="15" customHeight="1">
      <c r="A30" s="53" t="s">
        <v>235</v>
      </c>
      <c r="B30" s="57">
        <f>SUM(B28:B29)</f>
        <v>59761965</v>
      </c>
      <c r="C30" s="45"/>
      <c r="D30" s="57">
        <f>SUM(D28:D29)</f>
        <v>318735059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59761965</v>
      </c>
      <c r="C35" s="48"/>
      <c r="D35" s="58">
        <f>D30+D33</f>
        <v>318735059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59761965</v>
      </c>
      <c r="D50" s="59">
        <f>D35</f>
        <v>318735059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59761965</v>
      </c>
      <c r="D71" s="60">
        <f>D69+D50</f>
        <v>318735059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663865-490F-432F-8B90-B20558E0B5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632BB2-2BF2-4A4B-9A7C-95229E95A0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5B5062-D105-48B5-B984-353D56BAA0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Silvana Jance</cp:lastModifiedBy>
  <cp:lastPrinted>2016-10-03T09:59:38Z</cp:lastPrinted>
  <dcterms:created xsi:type="dcterms:W3CDTF">2012-01-19T09:31:29Z</dcterms:created>
  <dcterms:modified xsi:type="dcterms:W3CDTF">2023-07-18T12:27:08Z</dcterms:modified>
</cp:coreProperties>
</file>