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 2021 Tatime dhe per QKB\Bilancet duke u punuar  2021\Hec Vlushe 2021\"/>
    </mc:Choice>
  </mc:AlternateContent>
  <bookViews>
    <workbookView xWindow="1170" yWindow="1095" windowWidth="13395" windowHeight="14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<sst xmlns="http://schemas.openxmlformats.org/spreadsheetml/2006/main" count="408" uniqueCount="267">
  <si>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</si>
  <si>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</si>
  <si>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</si>
  <si>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</si>
  <si>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</si>
  <si>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</si>
  <si>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</si>
  <si>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</si>
  <si>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</si>
  <si>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</si>
  <si>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</si>
  <si>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</si>
  <si>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</si>
  <si>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</si>
  <si>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</si>
  <si>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</si>
  <si>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</si>
  <si>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</si>
  <si>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</si>
  <si>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</si>
  <si>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</si>
  <si>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</si>
  <si>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</si>
  <si>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</si>
  <si>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</si>
  <si>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</si>
  <si>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</si>
  <si>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</si>
  <si>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</si>
  <si>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</si>
  <si>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</si>
  <si>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</si>
  <si>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</si>
  <si>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</si>
  <si>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</si>
  <si>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</si>
  <si>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</si>
  <si>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</si>
  <si>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</si>
  <si>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</si>
  <si>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</si>
  <si>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</si>
  <si>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</si>
  <si>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</si>
  <si>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</si>
  <si>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</si>
  <si>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</si>
  <si>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</si>
  <si>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</si>
  <si>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</si>
  <si>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</si>
  <si>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</si>
  <si>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</si>
  <si>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</si>
  <si>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</si>
  <si>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</si>
  <si>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</si>
  <si>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</si>
  <si>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</si>
  <si>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</si>
  <si>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</si>
  <si>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</si>
  <si>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</si>
  <si>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</si>
  <si>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</si>
  <si>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</si>
  <si>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</si>
  <si>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</si>
  <si>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</si>
  <si>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</si>
  <si>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</si>
  <si>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</si>
  <si>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</si>
  <si>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</si>
  <si>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</si>
  <si>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</si>
  <si>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</si>
  <si>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</si>
  <si>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</si>
  <si>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</si>
  <si>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</si>
  <si>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</si>
  <si>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</si>
  <si>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</si>
  <si>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</si>
  <si>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</si>
  <si>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</si>
  <si>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</si>
  <si>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</si>
  <si>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</si>
  <si>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</si>
  <si>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</si>
  <si>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</si>
  <si>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</si>
  <si>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</si>
  <si>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</si>
  <si>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</si>
  <si>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</si>
  <si>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</si>
  <si>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</si>
  <si>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</si>
  <si>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</si>
  <si>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</si>
  <si>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</si>
  <si>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</si>
  <si>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</si>
  <si>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</si>
  <si>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</si>
  <si>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</si>
  <si>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</si>
  <si>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</si>
  <si>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</si>
  <si>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</si>
  <si>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</si>
  <si>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</si>
  <si>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</si>
  <si>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</si>
  <si>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</si>
  <si>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</si>
  <si>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</si>
  <si>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</si>
  <si>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</si>
  <si>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</si>
  <si>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</si>
  <si>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</si>
  <si>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</si>
  <si>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</si>
  <si>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</si>
  <si>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</si>
  <si>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</si>
  <si>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</si>
  <si>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</si>
  <si>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</si>
  <si>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</si>
  <si>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</si>
  <si>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</si>
  <si>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</si>
  <si>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</si>
  <si>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</si>
  <si>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</si>
  <si>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</si>
  <si>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</si>
  <si>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</si>
  <si>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</si>
  <si>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</si>
  <si>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</si>
  <si>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</si>
  <si>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</si>
  <si>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</si>
  <si>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</si>
  <si>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</si>
  <si>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</si>
  <si>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</si>
  <si>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</si>
  <si>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</si>
  <si>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</si>
  <si>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</si>
  <si>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</si>
  <si>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</si>
  <si>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</si>
  <si>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</si>
  <si>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</si>
  <si>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</si>
  <si>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</si>
  <si>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</si>
  <si>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</si>
  <si>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</si>
  <si>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</si>
  <si>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</si>
  <si>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</si>
  <si>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</si>
  <si>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</si>
  <si>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</si>
  <si>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</si>
  <si>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</si>
  <si>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</si>
  <si>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</si>
  <si>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</si>
  <si>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</si>
  <si>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</si>
  <si>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</si>
  <si>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</si>
  <si>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</si>
  <si>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</si>
  <si>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</si>
  <si>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</si>
  <si>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</si>
  <si>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</si>
  <si>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</si>
  <si>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</si>
  <si>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</si>
  <si>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</si>
  <si>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</si>
  <si>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</si>
  <si>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</si>
  <si>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</si>
  <si>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</si>
  <si>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</si>
  <si>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</si>
  <si>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</si>
  <si>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</si>
  <si>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</si>
  <si>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</si>
  <si>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</si>
  <si>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</si>
  <si>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</si>
  <si>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</si>
  <si>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</si>
  <si>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</si>
  <si>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</si>
  <si>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</si>
  <si>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</si>
  <si>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</si>
  <si>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</si>
  <si>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</si>
  <si>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</si>
  <si>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</si>
  <si>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</si>
  <si>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</si>
  <si>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</si>
  <si>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</si>
  <si>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</si>
  <si>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</si>
  <si>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</si>
  <si>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</si>
  <si>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</si>
  <si>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</si>
  <si>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</si>
  <si>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</si>
  <si>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</si>
  <si>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</si>
  <si>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</si>
  <si>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</si>
  <si>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</si>
  <si>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</si>
  <si>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</si>
  <si>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</si>
  <si>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</si>
  <si>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</si>
  <si>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</si>
  <si>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</si>
  <si>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</si>
  <si>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</si>
  <si>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</si>
  <si>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</si>
  <si>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</si>
  <si>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</si>
  <si>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</si>
  <si>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</si>
  <si>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</si>
  <si>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</si>
  <si>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</si>
  <si>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</si>
  <si>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</si>
  <si>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</si>
  <si>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</si>
  <si>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</si>
  <si>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</si>
  <si>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</si>
  <si>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</si>
  <si>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</si>
  <si>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</si>
  <si>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Hec Vlushe</t>
  </si>
  <si>
    <t>K 81915002 A</t>
  </si>
  <si>
    <t>Raportuese 2020</t>
  </si>
  <si>
    <t>Pasqyrat financiare te vitit  2021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</si>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</sst>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6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265</v>
      </c>
    </row>
    <row r="2" spans="1:6">
      <c r="A2" s="48" t="s">
        <v>262</v>
      </c>
    </row>
    <row r="3" spans="1:6">
      <c r="A3" s="48" t="s">
        <v>263</v>
      </c>
    </row>
    <row r="4" spans="1:6">
      <c r="A4" s="48" t="s">
        <v>237</v>
      </c>
    </row>
    <row r="5" spans="1:6">
      <c r="A5" s="47" t="s">
        <v>227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266</v>
      </c>
      <c r="C7" s="43"/>
      <c r="D7" s="43" t="s">
        <v>264</v>
      </c>
      <c r="E7" s="55"/>
      <c r="F7" s="42"/>
    </row>
    <row r="8" spans="1:6">
      <c r="A8" s="46"/>
      <c r="B8" s="80"/>
      <c r="C8" s="81"/>
      <c r="D8" s="80"/>
      <c r="E8" s="54"/>
      <c r="F8" s="42"/>
    </row>
    <row r="9" spans="1:6">
      <c r="A9" s="44" t="s">
        <v>213</v>
      </c>
      <c r="B9" s="49"/>
      <c r="C9" s="50"/>
      <c r="D9" s="49"/>
      <c r="E9" s="49"/>
      <c r="F9" s="42"/>
    </row>
    <row r="10" spans="1:6">
      <c r="A10" s="61" t="s">
        <v>257</v>
      </c>
      <c r="B10" s="62">
        <v>276356252</v>
      </c>
      <c r="C10" s="50"/>
      <c r="D10" s="62">
        <v>185947072</v>
      </c>
      <c r="E10" s="49"/>
      <c r="F10" s="42"/>
    </row>
    <row r="11" spans="1:6">
      <c r="A11" s="61" t="s">
        <v>259</v>
      </c>
      <c r="B11" s="62"/>
      <c r="C11" s="50"/>
      <c r="D11" s="62"/>
      <c r="E11" s="49"/>
      <c r="F11" s="42"/>
    </row>
    <row r="12" spans="1:6">
      <c r="A12" s="61" t="s">
        <v>260</v>
      </c>
      <c r="B12" s="62"/>
      <c r="C12" s="50"/>
      <c r="D12" s="62"/>
      <c r="E12" s="49"/>
      <c r="F12" s="42"/>
    </row>
    <row r="13" spans="1:6">
      <c r="A13" s="61" t="s">
        <v>261</v>
      </c>
      <c r="B13" s="62"/>
      <c r="C13" s="50"/>
      <c r="D13" s="62"/>
      <c r="E13" s="49"/>
      <c r="F13" s="42"/>
    </row>
    <row r="14" spans="1:6">
      <c r="A14" s="61" t="s">
        <v>258</v>
      </c>
      <c r="B14" s="62"/>
      <c r="C14" s="50"/>
      <c r="D14" s="62"/>
      <c r="E14" s="49"/>
      <c r="F14" s="42"/>
    </row>
    <row r="15" spans="1:6" ht="29.25">
      <c r="A15" s="44" t="s">
        <v>214</v>
      </c>
      <c r="B15" s="62">
        <v>55877279</v>
      </c>
      <c r="C15" s="50"/>
      <c r="D15" s="62"/>
      <c r="E15" s="49"/>
      <c r="F15" s="42"/>
    </row>
    <row r="16" spans="1:6" ht="29.25">
      <c r="A16" s="44" t="s">
        <v>215</v>
      </c>
      <c r="B16" s="62"/>
      <c r="C16" s="50"/>
      <c r="D16" s="62"/>
      <c r="E16" s="49"/>
      <c r="F16" s="42"/>
    </row>
    <row r="17" spans="1:6">
      <c r="A17" s="44" t="s">
        <v>216</v>
      </c>
      <c r="B17" s="62"/>
      <c r="C17" s="50"/>
      <c r="D17" s="62"/>
      <c r="E17" s="49"/>
      <c r="F17" s="42"/>
    </row>
    <row r="18" spans="1:6">
      <c r="A18" s="44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-5758379</v>
      </c>
      <c r="C19" s="50"/>
      <c r="D19" s="62">
        <v>-2493738</v>
      </c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4" t="s">
        <v>235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-19204469</v>
      </c>
      <c r="C22" s="50"/>
      <c r="D22" s="62">
        <v>-17470793</v>
      </c>
      <c r="E22" s="49"/>
      <c r="F22" s="42"/>
    </row>
    <row r="23" spans="1:6">
      <c r="A23" s="61" t="s">
        <v>244</v>
      </c>
      <c r="B23" s="62">
        <v>-2190029</v>
      </c>
      <c r="C23" s="50"/>
      <c r="D23" s="62">
        <v>-1969594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4" t="s">
        <v>218</v>
      </c>
      <c r="B25" s="62"/>
      <c r="C25" s="50"/>
      <c r="D25" s="62"/>
      <c r="E25" s="49"/>
      <c r="F25" s="42"/>
    </row>
    <row r="26" spans="1:6">
      <c r="A26" s="44" t="s">
        <v>233</v>
      </c>
      <c r="B26" s="62">
        <v>-141752656</v>
      </c>
      <c r="C26" s="50"/>
      <c r="D26" s="62">
        <v>-95679720</v>
      </c>
      <c r="E26" s="49"/>
      <c r="F26" s="42"/>
    </row>
    <row r="27" spans="1:6">
      <c r="A27" s="44" t="s">
        <v>219</v>
      </c>
      <c r="B27" s="62">
        <v>-15744517</v>
      </c>
      <c r="C27" s="50"/>
      <c r="D27" s="62">
        <v>-17503592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 ht="29.25">
      <c r="A35" s="44" t="s">
        <v>220</v>
      </c>
      <c r="B35" s="62"/>
      <c r="C35" s="50"/>
      <c r="D35" s="62"/>
      <c r="E35" s="49"/>
      <c r="F35" s="42"/>
    </row>
    <row r="36" spans="1:6">
      <c r="A36" s="44" t="s">
        <v>236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-27463148</v>
      </c>
      <c r="C37" s="50"/>
      <c r="D37" s="62">
        <v>-42633530</v>
      </c>
      <c r="E37" s="49"/>
      <c r="F37" s="42"/>
    </row>
    <row r="38" spans="1:6" ht="30">
      <c r="A38" s="61" t="s">
        <v>252</v>
      </c>
      <c r="B38" s="62">
        <v>-6201755</v>
      </c>
      <c r="C38" s="50"/>
      <c r="D38" s="62"/>
      <c r="E38" s="49"/>
      <c r="F38" s="42"/>
    </row>
    <row r="39" spans="1:6">
      <c r="A39" s="61" t="s">
        <v>251</v>
      </c>
      <c r="B39" s="62">
        <v>3595447</v>
      </c>
      <c r="C39" s="50"/>
      <c r="D39" s="62">
        <v>210768</v>
      </c>
      <c r="E39" s="49"/>
      <c r="F39" s="42"/>
    </row>
    <row r="40" spans="1:6">
      <c r="A40" s="44" t="s">
        <v>221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4" t="s">
        <v>222</v>
      </c>
      <c r="B42" s="52">
        <f>SUM(B9:B41)</f>
        <v>117514025</v>
      </c>
      <c r="C42" s="53"/>
      <c r="D42" s="52">
        <f>SUM(D9:D41)</f>
        <v>8406873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>
        <v>-17709223</v>
      </c>
      <c r="C44" s="50"/>
      <c r="D44" s="62">
        <v>-1371041</v>
      </c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234</v>
      </c>
      <c r="B46" s="62"/>
      <c r="C46" s="50"/>
      <c r="D46" s="62"/>
      <c r="E46" s="49"/>
      <c r="F46" s="42"/>
    </row>
    <row r="47" spans="1:6">
      <c r="A47" s="44" t="s">
        <v>238</v>
      </c>
      <c r="B47" s="65">
        <f>SUM(B42:B46)</f>
        <v>99804802</v>
      </c>
      <c r="C47" s="56"/>
      <c r="D47" s="65">
        <f>SUM(D42:D46)</f>
        <v>7035832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228</v>
      </c>
      <c r="B50" s="63"/>
      <c r="C50" s="51"/>
      <c r="D50" s="63"/>
      <c r="E50" s="49"/>
      <c r="F50" s="42"/>
    </row>
    <row r="51" spans="1:6">
      <c r="A51" s="61" t="s">
        <v>229</v>
      </c>
      <c r="B51" s="63"/>
      <c r="C51" s="51"/>
      <c r="D51" s="63"/>
      <c r="E51" s="49"/>
      <c r="F51" s="42"/>
    </row>
    <row r="52" spans="1:6" ht="30">
      <c r="A52" s="61" t="s">
        <v>230</v>
      </c>
      <c r="B52" s="63"/>
      <c r="C52" s="51"/>
      <c r="D52" s="63"/>
      <c r="E52" s="54"/>
      <c r="F52" s="42"/>
    </row>
    <row r="53" spans="1:6" ht="15" customHeight="1">
      <c r="A53" s="61" t="s">
        <v>231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 ht="29.2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99804802</v>
      </c>
      <c r="C57" s="75"/>
      <c r="D57" s="74">
        <f>D47+D55</f>
        <v>7035832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232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</cp:lastModifiedBy>
  <cp:lastPrinted>2016-10-03T09:59:38Z</cp:lastPrinted>
  <dcterms:created xsi:type="dcterms:W3CDTF">2012-01-19T09:31:29Z</dcterms:created>
  <dcterms:modified xsi:type="dcterms:W3CDTF">2022-02-25T16:37:18Z</dcterms:modified>
</cp:coreProperties>
</file>