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TI viti 2022\PF viti 2022\PF B3 Energy\QKB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<sst xmlns="http://schemas.openxmlformats.org/spreadsheetml/2006/main" count="408" uniqueCount="268">
  <si>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</si>
  <si>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</si>
  <si>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</si>
  <si>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</si>
  <si>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</si>
  <si>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</si>
  <si>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</si>
  <si>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</si>
  <si>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</si>
  <si>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</si>
  <si>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</si>
  <si>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</si>
  <si>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</si>
  <si>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</si>
  <si>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</si>
  <si>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</si>
  <si>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</si>
  <si>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</si>
  <si>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</si>
  <si>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</si>
  <si>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</si>
  <si>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</si>
  <si>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</si>
  <si>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</si>
  <si>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</si>
  <si>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</si>
  <si>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</si>
  <si>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</si>
  <si>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</si>
  <si>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</si>
  <si>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</si>
  <si>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</si>
  <si>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</si>
  <si>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</si>
  <si>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</si>
  <si>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</si>
  <si>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</si>
  <si>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</si>
  <si>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</si>
  <si>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</si>
  <si>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</si>
  <si>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</si>
  <si>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</si>
  <si>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</si>
  <si>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</si>
  <si>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</si>
  <si>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</si>
  <si>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</si>
  <si>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</si>
  <si>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</si>
  <si>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</si>
  <si>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</si>
  <si>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</si>
  <si>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</si>
  <si>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</si>
  <si>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</si>
  <si>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</si>
  <si>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</si>
  <si>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</si>
  <si>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</si>
  <si>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</si>
  <si>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</si>
  <si>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</si>
  <si>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</si>
  <si>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</si>
  <si>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</si>
  <si>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</si>
  <si>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</si>
  <si>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</si>
  <si>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</si>
  <si>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</si>
  <si>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</si>
  <si>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</si>
  <si>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</si>
  <si>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</si>
  <si>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</si>
  <si>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</si>
  <si>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</si>
  <si>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</si>
  <si>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</si>
  <si>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</si>
  <si>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</si>
  <si>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</si>
  <si>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</si>
  <si>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</si>
  <si>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</si>
  <si>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</si>
  <si>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</si>
  <si>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</si>
  <si>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</si>
  <si>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</si>
  <si>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</si>
  <si>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</si>
  <si>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</si>
  <si>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</si>
  <si>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</si>
  <si>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</si>
  <si>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</si>
  <si>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</si>
  <si>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</si>
  <si>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</si>
  <si>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</si>
  <si>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</si>
  <si>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</si>
  <si>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</si>
  <si>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</si>
  <si>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</si>
  <si>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</si>
  <si>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</si>
  <si>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</si>
  <si>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</si>
  <si>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</si>
  <si>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</si>
  <si>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</si>
  <si>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</si>
  <si>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</si>
  <si>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</si>
  <si>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</si>
  <si>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</si>
  <si>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</si>
  <si>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</si>
  <si>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</si>
  <si>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</si>
  <si>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</si>
  <si>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</si>
  <si>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</si>
  <si>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</si>
  <si>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</si>
  <si>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</si>
  <si>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</si>
  <si>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</si>
  <si>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</si>
  <si>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</si>
  <si>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</si>
  <si>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</si>
  <si>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</si>
  <si>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</si>
  <si>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</si>
  <si>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</si>
  <si>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</si>
  <si>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</si>
  <si>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</si>
  <si>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</si>
  <si>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</si>
  <si>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</si>
  <si>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</si>
  <si>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</si>
  <si>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</si>
  <si>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</si>
  <si>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</si>
  <si>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</si>
  <si>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</si>
  <si>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</si>
  <si>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</si>
  <si>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</si>
  <si>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</si>
  <si>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</si>
  <si>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</si>
  <si>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</si>
  <si>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</si>
  <si>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</si>
  <si>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</si>
  <si>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</si>
  <si>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</si>
  <si>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</si>
  <si>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</si>
  <si>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</si>
  <si>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</si>
  <si>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</si>
  <si>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</si>
  <si>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</si>
  <si>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</si>
  <si>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</si>
  <si>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</si>
  <si>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</si>
  <si>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</si>
  <si>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</si>
  <si>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</si>
  <si>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</si>
  <si>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</si>
  <si>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</si>
  <si>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</si>
  <si>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</si>
  <si>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</si>
  <si>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</si>
  <si>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</si>
  <si>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</si>
  <si>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</si>
  <si>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</si>
  <si>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</si>
  <si>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</si>
  <si>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</si>
  <si>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</si>
  <si>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</si>
  <si>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</si>
  <si>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</si>
  <si>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</si>
  <si>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</si>
  <si>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</si>
  <si>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</si>
  <si>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</si>
  <si>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</si>
  <si>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</si>
  <si>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</si>
  <si>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</si>
  <si>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</si>
  <si>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</si>
  <si>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</si>
  <si>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</si>
  <si>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</si>
  <si>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</si>
  <si>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</si>
  <si>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</si>
  <si>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Lenda e pare dhe materiale te konsumueshme</t>
  </si>
  <si>
    <t>Tatimi mbi fitimin e periudhes</t>
  </si>
  <si>
    <t>Tatim fitimi i shtyre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</si>
  <si>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</si>
  <si>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</si>
  <si>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</si>
  <si>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</si>
  <si>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Pjesa e tatim fitimit te pjesemarrjeve</t>
  </si>
  <si>
    <t>Te tjera shpenzime</t>
  </si>
  <si>
    <t>Paga dhe shperblime</t>
  </si>
  <si>
    <t>Shpenzime te sigurimeve shoqerore/shendetsore</t>
  </si>
  <si>
    <t>Shpenzimet per pensionet</t>
  </si>
  <si>
    <t>* ne rastin e pasqyrave financiare te konsoliduara llogarite me njesite ekonomike brenda grupit eliminohen dhe nuk paraqiten ne pasqyren e performances</t>
  </si>
  <si>
    <t xml:space="preserve"> Totali i te ardhurave gjitheperfshirese per :</t>
  </si>
  <si>
    <t xml:space="preserve"> Pronaret e njesise ekonomike meme</t>
  </si>
  <si>
    <t xml:space="preserve"> Interesat jo-kontrollues</t>
  </si>
  <si>
    <t xml:space="preserve"> Totali i te ardhurave gjitheperfshirese per periudhen/vitin (A+B)</t>
  </si>
  <si>
    <t xml:space="preserve"> Totali i te ardhurave te tjera gjitheperfshirese per periudhen/vitin (B)</t>
  </si>
  <si>
    <t xml:space="preserve"> Te ardhura te tjera gjitheperfshirese per periudhen/vitin:</t>
  </si>
  <si>
    <t xml:space="preserve"> Pjesa e fitimit/(humbjes) financiare nga pjesmarrjet</t>
  </si>
  <si>
    <t xml:space="preserve"> Fitimi/(humbja) para tatimit</t>
  </si>
  <si>
    <t xml:space="preserve"> Tatimi mbi fitimin</t>
  </si>
  <si>
    <t xml:space="preserve"> Fitimi/(Humbja) e periudhes/vitit  (A)</t>
  </si>
  <si>
    <t xml:space="preserve"> Te ardhurat nga aktiviteti i shfrytezimit</t>
  </si>
  <si>
    <t xml:space="preserve"> BISTRICA 3 ENERGY  Shpk</t>
  </si>
  <si>
    <t xml:space="preserve"> NIPT-i : K82118005R</t>
  </si>
  <si>
    <r>
      <t xml:space="preserve"> 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</si>
  <si>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 xml:space="preserve"> Te ardhura nga puna e kryer nga njesia ekonomike per qellimet e veta dhe e kapitalizuar</t>
  </si>
  <si>
    <t xml:space="preserve"> Te ardhura te tjera te shfrytezimit</t>
  </si>
  <si>
    <t xml:space="preserve"> Lenda e pare dhe materiale te konsumueshme</t>
  </si>
  <si>
    <t xml:space="preserve"> Shpenzime te personelit</t>
  </si>
  <si>
    <t xml:space="preserve"> Zhvleresimi i aktiveve afatgjata materiale</t>
  </si>
  <si>
    <t xml:space="preserve"> Shpenzime konsumi dhe amortizimi</t>
  </si>
  <si>
    <t xml:space="preserve"> Shpenzime te tjera shfrytezimi</t>
  </si>
  <si>
    <t xml:space="preserve"> Te ardhura te tjera</t>
  </si>
  <si>
    <t xml:space="preserve"> Zhvleresim i aktiveve financiare dhe investimeve financiare te mbajtura si aktive afatshkurtra</t>
  </si>
  <si>
    <t xml:space="preserve"> Shpenzime financiare</t>
  </si>
  <si>
    <r>
      <t xml:space="preserve"> Te tjera te ardhura ( shpenzime ) </t>
    </r>
    <r>
      <rPr>
        <b/>
        <i/>
        <sz val="11"/>
        <color indexed="8"/>
        <rFont val="Times New Roman"/>
        <family val="1"/>
        <charset val="238"/>
      </rPr>
      <t>financiare  neto</t>
    </r>
  </si>
  <si>
    <t xml:space="preserve"> Te ardhura nga ndryshimi ne inventarin e mallrave dhe prodhimit ne proces </t>
  </si>
  <si>
    <t xml:space="preserve">  Te ardhurat nga aktiviteti kryesor      ( Prodhim levrimi  energjise elektrike H/C )</t>
  </si>
  <si>
    <t xml:space="preserve">  Te ardhurat nga aktiviteti dytesor 1</t>
  </si>
  <si>
    <t xml:space="preserve">  Te ardhurat nga aktiviteti dytesor 2</t>
  </si>
  <si>
    <t xml:space="preserve">  Te ardhurat nga aktiviteti dytesor 3</t>
  </si>
  <si>
    <t xml:space="preserve">  Te tjera te ardhura nga aktiviteti i shfrytezimit</t>
  </si>
  <si>
    <t xml:space="preserve">  Te ardhura nga njesite ekonomike brenda grupit*</t>
  </si>
  <si>
    <t xml:space="preserve">  Te ardhura nga njesite ekonomike ku ka interesa pjesmarrese</t>
  </si>
  <si>
    <t xml:space="preserve">  Te ardhura nga investimet dhe huate e tjera ne njesi ekonomike brenda grupit, pjese e aktiveve afatgjata *</t>
  </si>
  <si>
    <t xml:space="preserve">  Te ardhura nga investimet dhe huate e tjera ne njesi ekonomike ku ka interesa pjesmarrese, pjese e aktiveve afatgjata</t>
  </si>
  <si>
    <t xml:space="preserve">  Interesa te arketueshem dhe te ardhura te tjera te ngjashme nga njesi ekonomike brenda grupit *</t>
  </si>
  <si>
    <t xml:space="preserve">  Interesa te arketueshem dhe te ardhura te tjera te ngjashme nga njesi ekonomike ku ka interesa pjesmarrese</t>
  </si>
  <si>
    <t xml:space="preserve">  Shpenzime interesi dhe shpenzime te ngjashme ( Interesa te paguara per borxhe afatgjate dhe afatshkurtera  )</t>
  </si>
  <si>
    <t xml:space="preserve">  Shpenzime interesi dhe shpenzime te ngjashme per tu paguar tek njesite ekonomike brenda grupit *</t>
  </si>
  <si>
    <t xml:space="preserve">  Shpenzime te tjera financiare</t>
  </si>
  <si>
    <t xml:space="preserve"> Lek</t>
  </si>
  <si>
    <t xml:space="preserve"> 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</si>
</sst>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0.5"/>
      <name val="Times New Roman"/>
      <family val="1"/>
    </font>
    <font>
      <b/>
      <sz val="11"/>
      <color rgb="FF7030A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37" fontId="188" fillId="0" borderId="0" xfId="0" applyNumberFormat="1" applyFont="1" applyAlignment="1">
      <alignment horizontal="right"/>
    </xf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6592" applyNumberFormat="1" applyFont="1" applyAlignment="1">
      <alignment horizontal="right"/>
    </xf>
    <xf numFmtId="0" fontId="177" fillId="61" borderId="0" xfId="0" applyFont="1" applyFill="1" applyAlignment="1">
      <alignment wrapText="1"/>
    </xf>
    <xf numFmtId="37" fontId="187" fillId="61" borderId="0" xfId="215" applyNumberFormat="1" applyFont="1" applyFill="1" applyBorder="1" applyAlignment="1" applyProtection="1">
      <alignment horizontal="right" wrapText="1"/>
    </xf>
    <xf numFmtId="41" fontId="175" fillId="61" borderId="0" xfId="216" applyNumberFormat="1" applyFont="1" applyFill="1" applyBorder="1" applyAlignment="1">
      <alignment horizontal="center"/>
    </xf>
    <xf numFmtId="41" fontId="190" fillId="62" borderId="0" xfId="216" applyNumberFormat="1" applyFont="1" applyFill="1" applyBorder="1" applyAlignment="1">
      <alignment horizontal="center"/>
    </xf>
    <xf numFmtId="41" fontId="189" fillId="61" borderId="0" xfId="216" applyNumberFormat="1" applyFont="1" applyFill="1" applyBorder="1" applyAlignment="1">
      <alignment horizontal="center"/>
    </xf>
    <xf numFmtId="41" fontId="189" fillId="61" borderId="0" xfId="216" applyNumberFormat="1" applyFont="1" applyFill="1" applyBorder="1" applyAlignment="1">
      <alignment horizontal="right"/>
    </xf>
    <xf numFmtId="0" fontId="189" fillId="61" borderId="0" xfId="216" applyNumberFormat="1" applyFont="1" applyFill="1" applyBorder="1" applyAlignment="1">
      <alignment horizontal="right"/>
    </xf>
    <xf numFmtId="41" fontId="175" fillId="62" borderId="0" xfId="216" applyNumberFormat="1" applyFont="1" applyFill="1" applyBorder="1" applyAlignment="1">
      <alignment horizontal="center"/>
    </xf>
    <xf numFmtId="0" fontId="191" fillId="61" borderId="0" xfId="216" applyNumberFormat="1" applyFont="1" applyFill="1" applyBorder="1"/>
    <xf numFmtId="0" fontId="175" fillId="0" borderId="0" xfId="0" applyFont="1" applyAlignment="1">
      <alignment horizontal="center"/>
    </xf>
    <xf numFmtId="41" fontId="189" fillId="61" borderId="0" xfId="216" applyNumberFormat="1" applyFont="1" applyFill="1" applyBorder="1"/>
    <xf numFmtId="37" fontId="188" fillId="0" borderId="15" xfId="6592" applyNumberFormat="1" applyFont="1" applyBorder="1" applyAlignment="1">
      <alignment horizontal="right"/>
    </xf>
    <xf numFmtId="37" fontId="175" fillId="0" borderId="15" xfId="6592" applyNumberFormat="1" applyFont="1" applyBorder="1" applyAlignment="1">
      <alignment horizontal="right" vertical="center"/>
    </xf>
    <xf numFmtId="37" fontId="188" fillId="0" borderId="0" xfId="0" applyNumberFormat="1" applyFont="1"/>
    <xf numFmtId="41" fontId="174" fillId="0" borderId="0" xfId="0" applyNumberFormat="1" applyFont="1"/>
    <xf numFmtId="0" fontId="181" fillId="0" borderId="0" xfId="0" applyFont="1" applyAlignment="1">
      <alignment horizontal="left" wrapText="1"/>
    </xf>
    <xf numFmtId="0" fontId="177" fillId="0" borderId="0" xfId="6592" applyFont="1" applyAlignment="1">
      <alignment wrapText="1"/>
    </xf>
    <xf numFmtId="37" fontId="188" fillId="0" borderId="25" xfId="0" applyNumberFormat="1" applyFont="1" applyBorder="1" applyAlignment="1">
      <alignment horizontal="right"/>
    </xf>
    <xf numFmtId="0" fontId="181" fillId="61" borderId="0" xfId="0" applyFont="1" applyFill="1" applyAlignment="1">
      <alignment horizontal="left" wrapText="1" indent="2"/>
    </xf>
    <xf numFmtId="37" fontId="189" fillId="0" borderId="25" xfId="0" applyNumberFormat="1" applyFont="1" applyBorder="1" applyAlignment="1">
      <alignment horizontal="right"/>
    </xf>
    <xf numFmtId="37" fontId="189" fillId="0" borderId="15" xfId="6592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7" zoomScaleNormal="100" workbookViewId="0">
      <selection activeCell="D31" sqref="D31"/>
    </sheetView>
  </sheetViews>
  <sheetFormatPr defaultRowHeight="15"/>
  <cols>
    <col min="1" max="1" width="108.5703125" style="40" customWidth="1"/>
    <col min="2" max="2" width="14" style="39" customWidth="1"/>
    <col min="3" max="3" width="2.7109375" style="39" customWidth="1"/>
    <col min="4" max="4" width="14" style="39" customWidth="1"/>
    <col min="5" max="5" width="2.5703125" style="39" customWidth="1"/>
    <col min="6" max="6" width="22" style="39" customWidth="1"/>
    <col min="7" max="7" width="2.28515625" style="40" customWidth="1"/>
    <col min="8" max="8" width="14.5703125" style="40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237</v>
      </c>
    </row>
    <row r="3" spans="1:6">
      <c r="A3" s="46" t="s">
        <v>238</v>
      </c>
    </row>
    <row r="4" spans="1:6">
      <c r="A4" s="46" t="s">
        <v>266</v>
      </c>
    </row>
    <row r="5" spans="1:6">
      <c r="A5" s="45" t="s">
        <v>239</v>
      </c>
      <c r="B5" s="40"/>
      <c r="C5" s="40"/>
      <c r="D5" s="40"/>
      <c r="E5" s="40"/>
      <c r="F5" s="40"/>
    </row>
    <row r="6" spans="1:6">
      <c r="A6" s="42"/>
      <c r="B6" s="41" t="s">
        <v>209</v>
      </c>
      <c r="C6" s="41"/>
      <c r="D6" s="41" t="s">
        <v>209</v>
      </c>
      <c r="E6" s="41"/>
      <c r="F6" s="40"/>
    </row>
    <row r="7" spans="1:6">
      <c r="A7" s="42"/>
      <c r="B7" s="41" t="s">
        <v>210</v>
      </c>
      <c r="C7" s="41"/>
      <c r="D7" s="41" t="s">
        <v>211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236</v>
      </c>
      <c r="B9" s="47"/>
      <c r="C9" s="48"/>
      <c r="D9" s="47"/>
      <c r="E9" s="47"/>
      <c r="F9" s="40"/>
    </row>
    <row r="10" spans="1:6">
      <c r="A10" s="72" t="s">
        <v>252</v>
      </c>
      <c r="B10" s="59">
        <v>72526345</v>
      </c>
      <c r="C10" s="64"/>
      <c r="D10" s="59">
        <v>67489158</v>
      </c>
      <c r="E10" s="47"/>
      <c r="F10" s="40"/>
    </row>
    <row r="11" spans="1:6">
      <c r="A11" s="72" t="s">
        <v>253</v>
      </c>
      <c r="B11" s="65">
        <v>0</v>
      </c>
      <c r="C11" s="70"/>
      <c r="D11" s="65">
        <v>0</v>
      </c>
      <c r="E11" s="47"/>
      <c r="F11" s="40"/>
    </row>
    <row r="12" spans="1:6">
      <c r="A12" s="72" t="s">
        <v>254</v>
      </c>
      <c r="B12" s="65">
        <v>0</v>
      </c>
      <c r="C12" s="70"/>
      <c r="D12" s="65">
        <v>0</v>
      </c>
      <c r="E12" s="47"/>
      <c r="F12" s="40"/>
    </row>
    <row r="13" spans="1:6">
      <c r="A13" s="72" t="s">
        <v>255</v>
      </c>
      <c r="B13" s="65">
        <v>0</v>
      </c>
      <c r="C13" s="70"/>
      <c r="D13" s="65">
        <v>0</v>
      </c>
      <c r="E13" s="47"/>
      <c r="F13" s="40"/>
    </row>
    <row r="14" spans="1:6">
      <c r="A14" s="72" t="s">
        <v>256</v>
      </c>
      <c r="B14" s="65">
        <v>0</v>
      </c>
      <c r="C14" s="70"/>
      <c r="D14" s="65">
        <v>0</v>
      </c>
      <c r="E14" s="47"/>
      <c r="F14" s="40"/>
    </row>
    <row r="15" spans="1:6">
      <c r="A15" s="43" t="s">
        <v>251</v>
      </c>
      <c r="B15" s="65">
        <v>0</v>
      </c>
      <c r="C15" s="70"/>
      <c r="D15" s="65">
        <v>0</v>
      </c>
      <c r="E15" s="47"/>
      <c r="F15" s="40"/>
    </row>
    <row r="16" spans="1:6">
      <c r="A16" s="43" t="s">
        <v>240</v>
      </c>
      <c r="B16" s="65">
        <v>0</v>
      </c>
      <c r="C16" s="70"/>
      <c r="D16" s="65">
        <v>0</v>
      </c>
      <c r="E16" s="47"/>
      <c r="F16" s="40"/>
    </row>
    <row r="17" spans="1:6">
      <c r="A17" s="43" t="s">
        <v>241</v>
      </c>
      <c r="B17" s="65">
        <v>0</v>
      </c>
      <c r="C17" s="70"/>
      <c r="D17" s="65">
        <v>0</v>
      </c>
      <c r="E17" s="47"/>
      <c r="F17" s="40"/>
    </row>
    <row r="18" spans="1:6">
      <c r="A18" s="43" t="s">
        <v>242</v>
      </c>
      <c r="B18" s="55"/>
      <c r="C18" s="54"/>
      <c r="D18" s="55"/>
      <c r="E18" s="47"/>
      <c r="F18" s="40"/>
    </row>
    <row r="19" spans="1:6">
      <c r="A19" s="50" t="s">
        <v>213</v>
      </c>
      <c r="B19" s="61">
        <v>-3975420</v>
      </c>
      <c r="C19" s="54"/>
      <c r="D19" s="61">
        <v>-3346332</v>
      </c>
      <c r="E19" s="47"/>
      <c r="F19" s="71"/>
    </row>
    <row r="20" spans="1:6">
      <c r="A20" s="50" t="s">
        <v>221</v>
      </c>
      <c r="B20" s="61">
        <v>-2670018</v>
      </c>
      <c r="C20" s="54"/>
      <c r="D20" s="61">
        <v>-1388778</v>
      </c>
      <c r="E20" s="47"/>
      <c r="F20" s="71"/>
    </row>
    <row r="21" spans="1:6">
      <c r="A21" s="43" t="s">
        <v>243</v>
      </c>
      <c r="B21" s="55"/>
      <c r="C21" s="54"/>
      <c r="D21" s="55"/>
      <c r="E21" s="47"/>
      <c r="F21" s="71"/>
    </row>
    <row r="22" spans="1:6">
      <c r="A22" s="50" t="s">
        <v>222</v>
      </c>
      <c r="B22" s="62">
        <v>-14718886</v>
      </c>
      <c r="C22" s="54"/>
      <c r="D22" s="62">
        <v>-10544100</v>
      </c>
      <c r="E22" s="47"/>
      <c r="F22" s="71"/>
    </row>
    <row r="23" spans="1:6">
      <c r="A23" s="50" t="s">
        <v>223</v>
      </c>
      <c r="B23" s="62">
        <v>-2317230</v>
      </c>
      <c r="C23" s="54"/>
      <c r="D23" s="62">
        <v>-1728429</v>
      </c>
      <c r="E23" s="47"/>
      <c r="F23" s="71"/>
    </row>
    <row r="24" spans="1:6">
      <c r="A24" s="50" t="s">
        <v>224</v>
      </c>
      <c r="B24" s="62">
        <v>0</v>
      </c>
      <c r="C24" s="60"/>
      <c r="D24" s="62">
        <v>0</v>
      </c>
      <c r="E24" s="47"/>
      <c r="F24" s="71"/>
    </row>
    <row r="25" spans="1:6">
      <c r="A25" s="43" t="s">
        <v>244</v>
      </c>
      <c r="B25" s="59">
        <v>0</v>
      </c>
      <c r="C25" s="60"/>
      <c r="D25" s="59">
        <v>0</v>
      </c>
      <c r="E25" s="47"/>
      <c r="F25" s="71"/>
    </row>
    <row r="26" spans="1:6">
      <c r="A26" s="43" t="s">
        <v>245</v>
      </c>
      <c r="B26" s="62">
        <v>-20972076</v>
      </c>
      <c r="C26" s="54"/>
      <c r="D26" s="62">
        <v>-21267144</v>
      </c>
      <c r="E26" s="47"/>
      <c r="F26" s="71"/>
    </row>
    <row r="27" spans="1:6">
      <c r="A27" s="43" t="s">
        <v>246</v>
      </c>
      <c r="B27" s="62">
        <v>-8229855</v>
      </c>
      <c r="C27" s="54"/>
      <c r="D27" s="62">
        <v>-3680737</v>
      </c>
      <c r="E27" s="47"/>
      <c r="F27" s="71"/>
    </row>
    <row r="28" spans="1:6">
      <c r="A28" s="43" t="s">
        <v>247</v>
      </c>
      <c r="B28" s="55"/>
      <c r="C28" s="54"/>
      <c r="D28" s="55"/>
      <c r="E28" s="47"/>
      <c r="F28" s="71"/>
    </row>
    <row r="29" spans="1:6" ht="15" customHeight="1">
      <c r="A29" s="72" t="s">
        <v>257</v>
      </c>
      <c r="B29" s="65">
        <v>0</v>
      </c>
      <c r="C29" s="66"/>
      <c r="D29" s="65">
        <v>0</v>
      </c>
      <c r="E29" s="47"/>
      <c r="F29" s="40"/>
    </row>
    <row r="30" spans="1:6" ht="15" customHeight="1">
      <c r="A30" s="72" t="s">
        <v>258</v>
      </c>
      <c r="B30" s="65">
        <v>0</v>
      </c>
      <c r="C30" s="66"/>
      <c r="D30" s="65">
        <v>0</v>
      </c>
      <c r="E30" s="47"/>
      <c r="F30" s="40"/>
    </row>
    <row r="31" spans="1:6" ht="15" customHeight="1">
      <c r="A31" s="72" t="s">
        <v>259</v>
      </c>
      <c r="B31" s="65">
        <v>0</v>
      </c>
      <c r="C31" s="66"/>
      <c r="D31" s="65">
        <v>0</v>
      </c>
      <c r="E31" s="47"/>
      <c r="F31" s="40"/>
    </row>
    <row r="32" spans="1:6" ht="15" customHeight="1">
      <c r="A32" s="72" t="s">
        <v>260</v>
      </c>
      <c r="B32" s="65">
        <v>0</v>
      </c>
      <c r="C32" s="66"/>
      <c r="D32" s="65">
        <v>0</v>
      </c>
      <c r="E32" s="47"/>
      <c r="F32" s="40"/>
    </row>
    <row r="33" spans="1:8" ht="15" customHeight="1">
      <c r="A33" s="72" t="s">
        <v>261</v>
      </c>
      <c r="B33" s="65">
        <v>0</v>
      </c>
      <c r="C33" s="66"/>
      <c r="D33" s="65">
        <v>0</v>
      </c>
      <c r="E33" s="47"/>
      <c r="F33" s="40"/>
    </row>
    <row r="34" spans="1:8" ht="15" customHeight="1">
      <c r="A34" s="72" t="s">
        <v>262</v>
      </c>
      <c r="B34" s="65">
        <v>0</v>
      </c>
      <c r="C34" s="66"/>
      <c r="D34" s="65">
        <v>0</v>
      </c>
      <c r="E34" s="47"/>
      <c r="F34" s="40"/>
    </row>
    <row r="35" spans="1:8">
      <c r="A35" s="43" t="s">
        <v>248</v>
      </c>
      <c r="B35" s="65">
        <v>0</v>
      </c>
      <c r="C35" s="66"/>
      <c r="D35" s="65">
        <v>0</v>
      </c>
      <c r="E35" s="47"/>
      <c r="F35" s="40"/>
    </row>
    <row r="36" spans="1:8">
      <c r="A36" s="43" t="s">
        <v>249</v>
      </c>
      <c r="B36" s="55"/>
      <c r="C36" s="54"/>
      <c r="D36" s="55"/>
      <c r="E36" s="47"/>
      <c r="F36" s="40"/>
    </row>
    <row r="37" spans="1:8">
      <c r="A37" s="72" t="s">
        <v>263</v>
      </c>
      <c r="B37" s="62">
        <v>-22533054</v>
      </c>
      <c r="C37" s="64"/>
      <c r="D37" s="62">
        <v>-25193864</v>
      </c>
      <c r="E37" s="47"/>
      <c r="F37" s="71"/>
      <c r="H37" s="71"/>
    </row>
    <row r="38" spans="1:8">
      <c r="A38" s="72" t="s">
        <v>264</v>
      </c>
      <c r="B38" s="63">
        <v>0</v>
      </c>
      <c r="C38" s="64"/>
      <c r="D38" s="63">
        <v>0</v>
      </c>
      <c r="E38" s="47"/>
      <c r="F38" s="71"/>
      <c r="H38" s="71"/>
    </row>
    <row r="39" spans="1:8">
      <c r="A39" s="72" t="s">
        <v>265</v>
      </c>
      <c r="B39" s="63">
        <v>0</v>
      </c>
      <c r="C39" s="64"/>
      <c r="D39" s="62">
        <v>-297465</v>
      </c>
      <c r="E39" s="47"/>
      <c r="F39" s="71"/>
      <c r="H39" s="71"/>
    </row>
    <row r="40" spans="1:8">
      <c r="A40" s="43" t="s">
        <v>232</v>
      </c>
      <c r="B40" s="63">
        <v>0</v>
      </c>
      <c r="C40" s="64"/>
      <c r="D40" s="63">
        <v>0</v>
      </c>
      <c r="E40" s="47"/>
      <c r="F40" s="71"/>
      <c r="H40" s="71"/>
    </row>
    <row r="41" spans="1:8" ht="15.75" thickBot="1">
      <c r="A41" s="57" t="s">
        <v>250</v>
      </c>
      <c r="B41" s="62">
        <v>-12880</v>
      </c>
      <c r="C41" s="64"/>
      <c r="D41" s="63">
        <v>0</v>
      </c>
      <c r="E41" s="47"/>
      <c r="F41" s="71"/>
      <c r="H41" s="71"/>
    </row>
    <row r="42" spans="1:8" ht="16.5" thickTop="1" thickBot="1">
      <c r="A42" s="43" t="s">
        <v>233</v>
      </c>
      <c r="B42" s="76">
        <f>SUM(B9:B41)</f>
        <v>-2903074</v>
      </c>
      <c r="C42" s="64"/>
      <c r="D42" s="74">
        <f>SUM(D9:D41)</f>
        <v>42309</v>
      </c>
      <c r="E42" s="49"/>
      <c r="F42" s="40"/>
    </row>
    <row r="43" spans="1:8" ht="15.75" thickTop="1">
      <c r="A43" s="43" t="s">
        <v>234</v>
      </c>
      <c r="B43" s="54"/>
      <c r="C43" s="64"/>
      <c r="D43" s="54"/>
      <c r="E43" s="49"/>
      <c r="F43" s="40"/>
    </row>
    <row r="44" spans="1:8">
      <c r="A44" s="50" t="s">
        <v>214</v>
      </c>
      <c r="B44" s="63">
        <v>0</v>
      </c>
      <c r="C44" s="54"/>
      <c r="D44" s="67">
        <v>-13706</v>
      </c>
      <c r="E44" s="47"/>
      <c r="F44" s="40"/>
    </row>
    <row r="45" spans="1:8">
      <c r="A45" s="50" t="s">
        <v>215</v>
      </c>
      <c r="B45" s="63">
        <v>0</v>
      </c>
      <c r="C45" s="54"/>
      <c r="D45" s="63">
        <v>0</v>
      </c>
      <c r="E45" s="47"/>
      <c r="F45" s="40"/>
    </row>
    <row r="46" spans="1:8" ht="15.75" thickBot="1">
      <c r="A46" s="50" t="s">
        <v>220</v>
      </c>
      <c r="B46" s="63">
        <v>0</v>
      </c>
      <c r="C46" s="54"/>
      <c r="D46" s="63">
        <v>0</v>
      </c>
      <c r="E46" s="47"/>
      <c r="F46" s="40"/>
    </row>
    <row r="47" spans="1:8" ht="16.5" thickTop="1" thickBot="1">
      <c r="A47" s="43" t="s">
        <v>235</v>
      </c>
      <c r="B47" s="76">
        <f>SUM(B42:B46)</f>
        <v>-2903074</v>
      </c>
      <c r="C47" s="54"/>
      <c r="D47" s="74">
        <f>SUM(D42:D46)</f>
        <v>28603</v>
      </c>
      <c r="E47" s="49"/>
      <c r="F47" s="40"/>
    </row>
    <row r="48" spans="1:8" ht="12.75" customHeight="1" thickTop="1">
      <c r="A48" s="43"/>
      <c r="B48" s="54"/>
      <c r="C48" s="54"/>
      <c r="D48" s="54"/>
      <c r="E48" s="49"/>
      <c r="F48" s="40"/>
    </row>
    <row r="49" spans="1:6">
      <c r="A49" s="73" t="s">
        <v>231</v>
      </c>
      <c r="B49" s="55"/>
      <c r="C49" s="55"/>
      <c r="D49" s="55"/>
      <c r="E49" s="48"/>
      <c r="F49" s="40"/>
    </row>
    <row r="50" spans="1:6">
      <c r="A50" s="50" t="s">
        <v>216</v>
      </c>
      <c r="B50" s="58">
        <v>0</v>
      </c>
      <c r="C50" s="54"/>
      <c r="D50" s="58">
        <v>0</v>
      </c>
      <c r="E50" s="47"/>
      <c r="F50" s="40"/>
    </row>
    <row r="51" spans="1:6">
      <c r="A51" s="50" t="s">
        <v>217</v>
      </c>
      <c r="B51" s="58">
        <v>0</v>
      </c>
      <c r="C51" s="55"/>
      <c r="D51" s="58">
        <v>0</v>
      </c>
      <c r="E51" s="47"/>
      <c r="F51" s="40"/>
    </row>
    <row r="52" spans="1:6">
      <c r="A52" s="50" t="s">
        <v>218</v>
      </c>
      <c r="B52" s="58">
        <v>0</v>
      </c>
      <c r="C52" s="55"/>
      <c r="D52" s="58">
        <v>0</v>
      </c>
      <c r="E52" s="42"/>
      <c r="F52" s="40"/>
    </row>
    <row r="53" spans="1:6" ht="15" customHeight="1">
      <c r="A53" s="50" t="s">
        <v>219</v>
      </c>
      <c r="B53" s="58">
        <v>0</v>
      </c>
      <c r="C53" s="55"/>
      <c r="D53" s="58">
        <v>0</v>
      </c>
      <c r="E53" s="35"/>
      <c r="F53" s="35"/>
    </row>
    <row r="54" spans="1:6">
      <c r="A54" s="75" t="s">
        <v>212</v>
      </c>
      <c r="B54" s="58">
        <v>0</v>
      </c>
      <c r="C54" s="55"/>
      <c r="D54" s="58">
        <v>0</v>
      </c>
      <c r="E54" s="33"/>
      <c r="F54" s="35"/>
    </row>
    <row r="55" spans="1:6" ht="15.75" thickBot="1">
      <c r="A55" s="73" t="s">
        <v>230</v>
      </c>
      <c r="B55" s="69">
        <f>SUM(B50:B54)</f>
        <v>0</v>
      </c>
      <c r="C55" s="55"/>
      <c r="D55" s="69">
        <f>SUM(D50:D54)</f>
        <v>0</v>
      </c>
      <c r="E55" s="35"/>
      <c r="F55" s="35"/>
    </row>
    <row r="56" spans="1:6" ht="12.75" customHeight="1" thickTop="1" thickBot="1">
      <c r="A56" s="73"/>
      <c r="B56" s="69"/>
      <c r="C56" s="55"/>
      <c r="D56" s="69"/>
      <c r="E56" s="35"/>
      <c r="F56" s="35"/>
    </row>
    <row r="57" spans="1:6" ht="16.5" thickTop="1" thickBot="1">
      <c r="A57" s="73" t="s">
        <v>229</v>
      </c>
      <c r="B57" s="77">
        <f>B47+B55</f>
        <v>-2903074</v>
      </c>
      <c r="C57" s="55"/>
      <c r="D57" s="68">
        <f>D47+D55</f>
        <v>28603</v>
      </c>
      <c r="E57" s="35"/>
      <c r="F57" s="35"/>
    </row>
    <row r="58" spans="1:6" ht="9.9499999999999993" customHeight="1" thickTop="1">
      <c r="A58" s="51"/>
      <c r="B58" s="56"/>
      <c r="C58" s="55"/>
      <c r="D58" s="56"/>
      <c r="E58" s="35"/>
      <c r="F58" s="35"/>
    </row>
    <row r="59" spans="1:6">
      <c r="A59" s="52" t="s">
        <v>226</v>
      </c>
      <c r="B59" s="56"/>
      <c r="C59" s="56"/>
      <c r="D59" s="56"/>
      <c r="E59" s="37"/>
      <c r="F59" s="37"/>
    </row>
    <row r="60" spans="1:6">
      <c r="A60" s="51" t="s">
        <v>227</v>
      </c>
      <c r="B60" s="58">
        <v>0</v>
      </c>
      <c r="C60" s="55"/>
      <c r="D60" s="58">
        <v>0</v>
      </c>
      <c r="E60" s="37"/>
      <c r="F60" s="37"/>
    </row>
    <row r="61" spans="1:6">
      <c r="A61" s="51" t="s">
        <v>228</v>
      </c>
      <c r="B61" s="58">
        <v>0</v>
      </c>
      <c r="C61" s="55"/>
      <c r="D61" s="58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225</v>
      </c>
      <c r="B64" s="37"/>
      <c r="C64" s="37"/>
      <c r="D64" s="37"/>
      <c r="E64" s="37"/>
      <c r="F64" s="37"/>
    </row>
    <row r="65" spans="1:6">
      <c r="A65" s="53"/>
      <c r="B65" s="34"/>
      <c r="C65" s="34"/>
      <c r="D65" s="34"/>
      <c r="E65" s="34"/>
      <c r="F65" s="34"/>
    </row>
  </sheetData>
  <pageMargins left="0.70866141732283505" right="0.70866141732283505" top="0.74803149606299202" bottom="0.74803149606299202" header="0.31496062992126" footer="0.31496062992126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Foti</cp:lastModifiedBy>
  <cp:lastPrinted>2023-02-11T11:28:18Z</cp:lastPrinted>
  <dcterms:created xsi:type="dcterms:W3CDTF">2012-01-19T09:31:29Z</dcterms:created>
  <dcterms:modified xsi:type="dcterms:W3CDTF">2023-06-15T14:40:32Z</dcterms:modified>
</cp:coreProperties>
</file>