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HMH Clients\Energji Ashta\FS QKB 2022\upload\excel per plotesim_V2\suela\"/>
    </mc:Choice>
  </mc:AlternateContent>
  <xr:revisionPtr revIDLastSave="0" documentId="13_ncr:1_{DE1CFB93-76C0-4506-B63F-E11210E673B7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8" l="1"/>
  <c r="B39" i="18"/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<sst xmlns="http://schemas.openxmlformats.org/spreadsheetml/2006/main" count="414" uniqueCount="271">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</sst>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7" style="42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1942133476</v>
      </c>
      <c r="C10" s="52"/>
      <c r="D10" s="64">
        <v>2300441666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-1006728619</v>
      </c>
      <c r="C20" s="52"/>
      <c r="D20" s="64">
        <v>-951992470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-50528093</v>
      </c>
      <c r="C22" s="52"/>
      <c r="D22" s="64">
        <v>-48575536</v>
      </c>
      <c r="E22" s="51"/>
      <c r="F22" s="42"/>
    </row>
    <row r="23" spans="1:6">
      <c r="A23" s="63" t="s">
        <v>249</v>
      </c>
      <c r="B23" s="64">
        <v>-5558226</v>
      </c>
      <c r="C23" s="52"/>
      <c r="D23" s="64">
        <v>-5157411</v>
      </c>
      <c r="E23" s="51"/>
      <c r="F23" s="42"/>
    </row>
    <row r="24" spans="1:6">
      <c r="A24" s="63" t="s">
        <v>251</v>
      </c>
      <c r="B24" s="64">
        <v>-2284478</v>
      </c>
      <c r="C24" s="52"/>
      <c r="D24" s="64">
        <v>-2442544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-223205026</v>
      </c>
      <c r="C37" s="52"/>
      <c r="D37" s="64">
        <v>-397144048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-234598623+510423232</f>
        <v>275824609</v>
      </c>
      <c r="C39" s="52"/>
      <c r="D39" s="64">
        <f>-260947413+261826562</f>
        <v>879149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929653643</v>
      </c>
      <c r="C42" s="55"/>
      <c r="D42" s="54">
        <f>SUM(D9:D41)</f>
        <v>896008806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-82928151</v>
      </c>
      <c r="C44" s="52"/>
      <c r="D44" s="64"/>
      <c r="E44" s="51"/>
      <c r="F44" s="42"/>
    </row>
    <row r="45" spans="1:6">
      <c r="A45" s="63" t="s">
        <v>226</v>
      </c>
      <c r="B45" s="64">
        <v>-28950684</v>
      </c>
      <c r="C45" s="52"/>
      <c r="D45" s="64">
        <v>-28950683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817774808</v>
      </c>
      <c r="C47" s="58"/>
      <c r="D47" s="67">
        <f>SUM(D42:D46)</f>
        <v>867058123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817774808</v>
      </c>
      <c r="C57" s="77"/>
      <c r="D57" s="76">
        <f>D47+D55</f>
        <v>867058123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jnathanaili</cp:lastModifiedBy>
  <cp:lastPrinted>2016-10-03T09:59:38Z</cp:lastPrinted>
  <dcterms:created xsi:type="dcterms:W3CDTF">2012-01-19T09:31:29Z</dcterms:created>
  <dcterms:modified xsi:type="dcterms:W3CDTF">2023-07-28T09:51:20Z</dcterms:modified>
</cp:coreProperties>
</file>