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NCIARE 2021 QKR\GURESHPAT 2021\"/>
    </mc:Choice>
  </mc:AlternateContent>
  <bookViews>
    <workbookView xWindow="0" yWindow="0" windowWidth="2400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<sst xmlns="http://schemas.openxmlformats.org/spreadsheetml/2006/main" count="414" uniqueCount="271">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</sst>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79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showGridLines="0" tabSelected="1" topLeftCell="A45" zoomScaleNormal="100" workbookViewId="0">
      <selection activeCell="B66" sqref="B66:D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56755636</v>
      </c>
      <c r="C10" s="52"/>
      <c r="D10" s="64">
        <v>50084421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-6706200</v>
      </c>
      <c r="C22" s="52"/>
      <c r="D22" s="64">
        <v>-6630990</v>
      </c>
      <c r="E22" s="51"/>
      <c r="F22" s="42"/>
    </row>
    <row r="23" spans="1:6">
      <c r="A23" s="63" t="s">
        <v>249</v>
      </c>
      <c r="B23" s="64">
        <v>-984289</v>
      </c>
      <c r="C23" s="52"/>
      <c r="D23" s="64">
        <v>-935808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-26659800</v>
      </c>
      <c r="C26" s="52"/>
      <c r="D26" s="64">
        <v>-19690460</v>
      </c>
      <c r="E26" s="51"/>
      <c r="F26" s="42"/>
    </row>
    <row r="27" spans="1:6">
      <c r="A27" s="45" t="s">
        <v>221</v>
      </c>
      <c r="B27" s="64">
        <v>-11834380</v>
      </c>
      <c r="C27" s="52"/>
      <c r="D27" s="64">
        <v>-9284862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-51621</v>
      </c>
      <c r="C37" s="52"/>
      <c r="D37" s="64">
        <v>-97575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-130347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10519346</v>
      </c>
      <c r="C42" s="55"/>
      <c r="D42" s="54">
        <f>SUM(D9:D41)</f>
        <v>13314379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-1578765</v>
      </c>
      <c r="C44" s="52"/>
      <c r="D44" s="64">
        <v>-1997156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8940581</v>
      </c>
      <c r="C47" s="58"/>
      <c r="D47" s="67">
        <f>SUM(D42:D46)</f>
        <v>11317223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244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246</v>
      </c>
      <c r="B57" s="76">
        <f>B47+B55</f>
        <v>8940581</v>
      </c>
      <c r="C57" s="77"/>
      <c r="D57" s="86">
        <f>D47+D55</f>
        <v>11317223</v>
      </c>
      <c r="E57" s="60"/>
      <c r="F57" s="37"/>
      <c r="G57" s="85"/>
    </row>
    <row r="58" spans="1:7" ht="15.75" thickTop="1">
      <c r="A58" s="73"/>
      <c r="B58" s="74"/>
      <c r="C58" s="75"/>
      <c r="D58" s="87"/>
      <c r="E58" s="60"/>
      <c r="F58" s="37"/>
    </row>
    <row r="59" spans="1:7">
      <c r="A59" s="78" t="s">
        <v>234</v>
      </c>
      <c r="B59" s="74"/>
      <c r="C59" s="75"/>
      <c r="D59" s="87"/>
      <c r="E59" s="61"/>
      <c r="F59" s="39"/>
    </row>
    <row r="60" spans="1:7">
      <c r="A60" s="73" t="s">
        <v>227</v>
      </c>
      <c r="B60" s="64"/>
      <c r="C60" s="51"/>
      <c r="D60" s="88"/>
      <c r="E60" s="61"/>
      <c r="F60" s="39"/>
    </row>
    <row r="61" spans="1:7">
      <c r="A61" s="73" t="s">
        <v>228</v>
      </c>
      <c r="B61" s="64"/>
      <c r="C61" s="51"/>
      <c r="D61" s="88"/>
      <c r="E61" s="61"/>
      <c r="F61" s="39"/>
    </row>
    <row r="62" spans="1:7">
      <c r="A62" s="38"/>
      <c r="B62" s="39"/>
      <c r="C62" s="39"/>
      <c r="D62" s="89"/>
      <c r="E62" s="61"/>
      <c r="F62" s="39"/>
    </row>
    <row r="63" spans="1:7">
      <c r="A63" s="38"/>
      <c r="B63" s="39"/>
      <c r="C63" s="39"/>
      <c r="D63" s="89"/>
      <c r="E63" s="61"/>
      <c r="F63" s="39"/>
    </row>
    <row r="64" spans="1:7">
      <c r="A64" s="40" t="s">
        <v>261</v>
      </c>
      <c r="B64" s="39"/>
      <c r="C64" s="39"/>
      <c r="D64" s="89"/>
      <c r="E64" s="61"/>
      <c r="F64" s="39"/>
    </row>
    <row r="65" spans="1:6">
      <c r="A65" s="79"/>
      <c r="B65" s="36"/>
      <c r="C65" s="36"/>
      <c r="D65" s="90"/>
      <c r="E65" s="62"/>
      <c r="F65" s="36"/>
    </row>
    <row r="66" spans="1:6">
      <c r="B66" s="84"/>
      <c r="C66" s="84"/>
      <c r="D66" s="84"/>
    </row>
    <row r="69" spans="1:6">
      <c r="B69" s="91"/>
      <c r="C69" s="91"/>
      <c r="D69" s="9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2022-07-27T10:11:35Z</dcterms:modified>
</cp:coreProperties>
</file>