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 finaciare 2022\Pasqyra Financiare Gureshpate 2022\QKR 2022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<sst xmlns="http://schemas.openxmlformats.org/spreadsheetml/2006/main" count="414" uniqueCount="271">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</sst>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5" fillId="0" borderId="0" xfId="215" applyNumberFormat="1" applyFont="1" applyAlignment="1">
      <alignment horizontal="center" vertical="center"/>
    </xf>
    <xf numFmtId="16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zoomScaleNormal="100" workbookViewId="0">
      <selection activeCell="G59" sqref="F58:G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55816471</v>
      </c>
      <c r="C10" s="52"/>
      <c r="D10" s="64">
        <v>56755636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-8698795</v>
      </c>
      <c r="C22" s="52"/>
      <c r="D22" s="64">
        <v>-6706200</v>
      </c>
      <c r="E22" s="51"/>
      <c r="F22" s="42"/>
    </row>
    <row r="23" spans="1:6">
      <c r="A23" s="63" t="s">
        <v>249</v>
      </c>
      <c r="B23" s="64">
        <v>-1047626</v>
      </c>
      <c r="C23" s="52"/>
      <c r="D23" s="64">
        <v>-984289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-5231092</v>
      </c>
      <c r="C26" s="52"/>
      <c r="D26" s="64">
        <v>-26659800</v>
      </c>
      <c r="E26" s="51"/>
      <c r="F26" s="42"/>
    </row>
    <row r="27" spans="1:6">
      <c r="A27" s="45" t="s">
        <v>221</v>
      </c>
      <c r="B27" s="64">
        <v>-30288558</v>
      </c>
      <c r="C27" s="52"/>
      <c r="D27" s="64">
        <v>-11834380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-7230</v>
      </c>
      <c r="C39" s="52"/>
      <c r="D39" s="64">
        <v>-51621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10543170</v>
      </c>
      <c r="C42" s="55"/>
      <c r="D42" s="54">
        <f>SUM(D9:D41)</f>
        <v>10519346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-1581476</v>
      </c>
      <c r="C44" s="52"/>
      <c r="D44" s="64">
        <v>-1578765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8961694</v>
      </c>
      <c r="C47" s="58"/>
      <c r="D47" s="67">
        <f>SUM(D42:D46)</f>
        <v>8940581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8961694</v>
      </c>
      <c r="C57" s="77"/>
      <c r="D57" s="76">
        <f>D47+D55</f>
        <v>8940581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/>
      <c r="C62" s="84"/>
      <c r="D62" s="84"/>
      <c r="E62" s="61"/>
      <c r="F62" s="39"/>
    </row>
    <row r="63" spans="1:6">
      <c r="A63" s="38"/>
      <c r="B63" s="85"/>
      <c r="C63" s="39"/>
      <c r="D63" s="85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2023-07-10T10:43:15Z</dcterms:modified>
</cp:coreProperties>
</file>