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086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C23" i="1"/>
  <c r="B23" i="1"/>
  <c r="B17" i="1"/>
  <c r="B12" i="1" l="1"/>
  <c r="C12" i="1"/>
  <c r="C17" i="1"/>
  <c r="M6" i="1"/>
  <c r="N6" i="1"/>
  <c r="M11" i="1"/>
  <c r="M17" i="1"/>
  <c r="M25" i="1"/>
  <c r="N7" i="1"/>
  <c r="N14" i="1"/>
  <c r="N21" i="1"/>
  <c r="M8" i="1"/>
  <c r="M18" i="1"/>
  <c r="M26" i="1"/>
  <c r="N15" i="1"/>
  <c r="N22" i="1"/>
  <c r="M9" i="1"/>
  <c r="M16" i="1"/>
  <c r="M23" i="1"/>
  <c r="N9" i="1"/>
  <c r="N16" i="1"/>
  <c r="N23" i="1"/>
  <c r="N10" i="1"/>
  <c r="M13" i="1"/>
  <c r="M24" i="1"/>
  <c r="N20" i="1"/>
  <c r="M7" i="1"/>
  <c r="M14" i="1"/>
  <c r="M21" i="1"/>
  <c r="N25" i="1"/>
  <c r="N11" i="1"/>
  <c r="N17" i="1"/>
  <c r="N24" i="1"/>
  <c r="M15" i="1"/>
  <c r="M22" i="1"/>
  <c r="N8" i="1"/>
  <c r="N18" i="1"/>
  <c r="N26" i="1"/>
  <c r="M12" i="1"/>
  <c r="M19" i="1"/>
  <c r="M27" i="1"/>
  <c r="N12" i="1"/>
  <c r="N19" i="1"/>
  <c r="N27" i="1"/>
  <c r="M10" i="1"/>
  <c r="M20" i="1"/>
  <c r="N13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<sst xmlns="http://schemas.openxmlformats.org/spreadsheetml/2006/main" count="28" uniqueCount="27">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</sst>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3" fillId="0" borderId="0" xfId="1" applyNumberFormat="1" applyFont="1" applyBorder="1" applyAlignment="1">
      <alignment vertical="center"/>
    </xf>
    <xf numFmtId="165" fontId="0" fillId="0" borderId="0" xfId="1" applyNumberFormat="1" applyFont="1" applyBorder="1"/>
    <xf numFmtId="165" fontId="4" fillId="0" borderId="0" xfId="1" applyNumberFormat="1" applyFont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0" fillId="0" borderId="0" xfId="1" applyNumberFormat="1" applyFont="1" applyFill="1" applyBorder="1"/>
    <xf numFmtId="165" fontId="8" fillId="0" borderId="0" xfId="1" applyNumberFormat="1" applyFont="1" applyBorder="1" applyAlignment="1">
      <alignment vertical="center"/>
    </xf>
    <xf numFmtId="165" fontId="1" fillId="3" borderId="3" xfId="1" applyNumberFormat="1" applyFont="1" applyFill="1" applyBorder="1" applyAlignment="1">
      <alignment vertical="center"/>
    </xf>
    <xf numFmtId="165" fontId="1" fillId="0" borderId="0" xfId="1" applyNumberFormat="1" applyFont="1" applyBorder="1" applyAlignment="1">
      <alignment vertical="center"/>
    </xf>
    <xf numFmtId="165" fontId="6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horizontal="left" vertical="center"/>
    </xf>
    <xf numFmtId="165" fontId="1" fillId="2" borderId="2" xfId="1" applyNumberFormat="1" applyFont="1" applyFill="1" applyBorder="1" applyAlignment="1">
      <alignment vertical="center"/>
    </xf>
    <xf numFmtId="165" fontId="1" fillId="2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C31" sqref="C31"/>
    </sheetView>
  </sheetViews>
  <sheetFormatPr defaultRowHeight="15" x14ac:dyDescent="0.25"/>
  <cols>
    <col min="1" max="1" width="72.28515625" customWidth="1"/>
    <col min="2" max="2" width="15" bestFit="1" customWidth="1"/>
    <col min="3" max="3" width="15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3" t="s">
        <v>25</v>
      </c>
    </row>
    <row r="2" spans="1:14" ht="15" customHeight="1" x14ac:dyDescent="0.25">
      <c r="A2" s="14" t="s">
        <v>24</v>
      </c>
      <c r="B2" s="12" t="s">
        <v>23</v>
      </c>
      <c r="C2" s="12" t="s">
        <v>23</v>
      </c>
    </row>
    <row r="3" spans="1:14" ht="15" customHeight="1" x14ac:dyDescent="0.25">
      <c r="A3" s="15"/>
      <c r="B3" s="12" t="s">
        <v>22</v>
      </c>
      <c r="C3" s="12" t="s">
        <v>21</v>
      </c>
    </row>
    <row r="4" spans="1:14" x14ac:dyDescent="0.25">
      <c r="A4" s="11" t="s">
        <v>20</v>
      </c>
      <c r="B4" s="1"/>
      <c r="C4" s="1"/>
    </row>
    <row r="5" spans="1:14" x14ac:dyDescent="0.25">
      <c r="B5" s="10"/>
      <c r="C5" s="1"/>
    </row>
    <row r="6" spans="1:14" x14ac:dyDescent="0.25">
      <c r="A6" s="6" t="s">
        <v>19</v>
      </c>
      <c r="B6" s="16">
        <v>296239351</v>
      </c>
      <c r="C6" s="17">
        <v>277840159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7"/>
      <c r="C7" s="17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7"/>
      <c r="C8" s="17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7"/>
      <c r="C9" s="17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8">
        <v>3767516</v>
      </c>
      <c r="C10" s="17">
        <v>-4574630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8">
        <v>-33898908</v>
      </c>
      <c r="C11" s="17">
        <v>-65311000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19">
        <f>SUM(B13:B14)</f>
        <v>-34726042</v>
      </c>
      <c r="C12" s="19">
        <f>SUM(C13:C14)</f>
        <v>-35053969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8">
        <v>-31204960</v>
      </c>
      <c r="C13" s="17">
        <v>-31557827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8">
        <v>-3521082</v>
      </c>
      <c r="C14" s="20">
        <v>-3496142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21">
        <v>-74150127</v>
      </c>
      <c r="C15" s="20">
        <v>-83402524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21">
        <v>-14286378</v>
      </c>
      <c r="C16" s="20">
        <v>-15302154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22">
        <f>SUM(B6:B12,B15:B16)</f>
        <v>142945412</v>
      </c>
      <c r="C17" s="22">
        <f>SUM(C6:C12,C15:C16)</f>
        <v>74195882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23"/>
      <c r="C18" s="23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4"/>
      <c r="C19" s="17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24">
        <v>-12557230</v>
      </c>
      <c r="C20" s="17">
        <v>-13820701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8">
        <v>248282</v>
      </c>
      <c r="C21" s="17">
        <v>87970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18">
        <v>144443</v>
      </c>
      <c r="C22" s="17">
        <v>83059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22">
        <f>SUM(B20:B22)</f>
        <v>-12164505</v>
      </c>
      <c r="C23" s="22">
        <f>SUM(C20:C22)</f>
        <v>-13649672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5"/>
      <c r="C24" s="17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6">
        <f>B17+B23</f>
        <v>130780907</v>
      </c>
      <c r="C25" s="26">
        <f>C17+C23</f>
        <v>60546210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6">
        <v>-19618653</v>
      </c>
      <c r="C26" s="17">
        <v>-9227604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7">
        <f>SUM(B25:B26)</f>
        <v>111162254</v>
      </c>
      <c r="C27" s="27">
        <f>SUM(C25:C26)</f>
        <v>51318606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Adriana</cp:lastModifiedBy>
  <dcterms:created xsi:type="dcterms:W3CDTF">2018-06-20T15:30:23Z</dcterms:created>
  <dcterms:modified xsi:type="dcterms:W3CDTF">2022-05-10T18:54:13Z</dcterms:modified>
</cp:coreProperties>
</file>