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Desktop DT 13.12.18\Emi\Ekma\Energy Project\2018\Fund viti\Deklarimi\"/>
    </mc:Choice>
  </mc:AlternateContent>
  <xr:revisionPtr revIDLastSave="0" documentId="13_ncr:1_{E72BF846-8AB5-4ECB-A378-239D548DD3A5}" xr6:coauthVersionLast="44" xr6:coauthVersionMax="44" xr10:uidLastSave="{00000000-0000-0000-0000-000000000000}"/>
  <bookViews>
    <workbookView xWindow="9552" yWindow="576" windowWidth="15336" windowHeight="11772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3" i="1" l="1"/>
  <c r="C23" i="1"/>
  <c r="B12" i="1" l="1"/>
  <c r="B17" i="1" s="1"/>
  <c r="B25" i="1" s="1"/>
  <c r="M6" i="1" l="1"/>
  <c r="N6" i="1"/>
  <c r="B27" i="1"/>
  <c r="C12" i="1"/>
  <c r="C17" i="1" s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<sst xmlns="http://schemas.openxmlformats.org/spreadsheetml/2006/main" count="27" uniqueCount="26">
  <si>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</si>
  <si>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</si>
  <si>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</si>
  <si>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</si>
  <si>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</si>
  <si>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</si>
  <si>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</si>
  <si>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</si>
  <si>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</si>
  <si>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</si>
  <si>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</si>
  <si>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</si>
  <si>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</si>
  <si>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</si>
  <si>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</si>
  <si>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</si>
  <si>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</si>
  <si>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</si>
  <si>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</si>
  <si>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</si>
  <si>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</si>
  <si>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</si>
  <si>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SFPEN</t>
  </si>
  <si>
    <t>NAS-15</t>
  </si>
  <si>
    <t>Viti</t>
  </si>
  <si>
    <t>MEDICAL AESTHETICS sh.p.k.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</si>
</sst>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5" fillId="0" borderId="0" xfId="0" applyNumberFormat="1" applyFont="1" applyBorder="1" applyAlignment="1">
      <alignment horizontal="center" vertical="center"/>
    </xf>
    <xf numFmtId="43" fontId="2" fillId="0" borderId="0" xfId="1" applyFont="1" applyBorder="1" applyAlignment="1">
      <alignment vertical="center"/>
    </xf>
    <xf numFmtId="43" fontId="0" fillId="0" borderId="0" xfId="1" applyFont="1" applyBorder="1"/>
    <xf numFmtId="43" fontId="3" fillId="0" borderId="0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0" fontId="12" fillId="5" borderId="0" xfId="0" applyFont="1" applyFill="1" applyAlignment="1">
      <alignment horizontal="left"/>
    </xf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A8" sqref="A8"/>
    </sheetView>
  </sheetViews>
  <sheetFormatPr defaultRowHeight="14.4" x14ac:dyDescent="0.3"/>
  <cols>
    <col min="1" max="1" width="72.33203125" customWidth="1"/>
    <col min="2" max="2" width="13.5546875" bestFit="1" customWidth="1"/>
    <col min="3" max="3" width="16.21875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A1" s="26" t="s">
        <v>25</v>
      </c>
      <c r="M1" t="s">
        <v>23</v>
      </c>
      <c r="N1" s="12" t="s">
        <v>22</v>
      </c>
    </row>
    <row r="2" spans="1:14" ht="15" customHeight="1" x14ac:dyDescent="0.3">
      <c r="A2" s="29" t="s">
        <v>21</v>
      </c>
      <c r="B2" s="13">
        <v>2018</v>
      </c>
      <c r="C2" s="13">
        <v>2017</v>
      </c>
    </row>
    <row r="3" spans="1:14" ht="15" customHeight="1" x14ac:dyDescent="0.3">
      <c r="A3" s="30"/>
      <c r="B3" s="11" t="s">
        <v>24</v>
      </c>
      <c r="C3" s="11" t="s">
        <v>24</v>
      </c>
    </row>
    <row r="4" spans="1:14" x14ac:dyDescent="0.3">
      <c r="A4" s="10" t="s">
        <v>20</v>
      </c>
      <c r="B4" s="1"/>
      <c r="C4" s="1"/>
    </row>
    <row r="5" spans="1:14" x14ac:dyDescent="0.3">
      <c r="B5" s="14"/>
      <c r="C5" s="15"/>
    </row>
    <row r="6" spans="1:14" x14ac:dyDescent="0.3">
      <c r="A6" s="6" t="s">
        <v>19</v>
      </c>
      <c r="B6" s="16"/>
      <c r="C6" s="15">
        <v>23655100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6" t="s">
        <v>18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6" t="s">
        <v>15</v>
      </c>
      <c r="B10" s="17"/>
      <c r="C10" s="15">
        <v>-22505999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6" t="s">
        <v>14</v>
      </c>
      <c r="B11" s="17"/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6" t="s">
        <v>13</v>
      </c>
      <c r="B12" s="18">
        <f>SUM(B13:B14)</f>
        <v>-292114</v>
      </c>
      <c r="C12" s="18">
        <f>SUM(C13:C14)</f>
        <v>-268114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9" t="s">
        <v>12</v>
      </c>
      <c r="B13" s="27">
        <v>-288000</v>
      </c>
      <c r="C13" s="28">
        <v>-264000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9" t="s">
        <v>11</v>
      </c>
      <c r="B14" s="27">
        <v>-4114</v>
      </c>
      <c r="C14" s="28">
        <v>-4114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6" t="s">
        <v>10</v>
      </c>
      <c r="B15" s="19"/>
      <c r="C15" s="15">
        <v>-7465662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6" t="s">
        <v>9</v>
      </c>
      <c r="B16" s="19">
        <v>-72000</v>
      </c>
      <c r="C16" s="15">
        <v>-148544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7" t="s">
        <v>8</v>
      </c>
      <c r="B17" s="20">
        <f>SUM(B6:B12,B15:B16)</f>
        <v>-364114</v>
      </c>
      <c r="C17" s="20">
        <f>SUM(C6:C12,C15:C16)</f>
        <v>-6733219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4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 x14ac:dyDescent="0.3">
      <c r="A19" s="8" t="s">
        <v>7</v>
      </c>
      <c r="B19" s="22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5" t="s">
        <v>6</v>
      </c>
      <c r="B20" s="22"/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6" t="s">
        <v>5</v>
      </c>
      <c r="B21" s="17"/>
      <c r="C21" s="15">
        <v>-1489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6" t="s">
        <v>4</v>
      </c>
      <c r="B22" s="17"/>
      <c r="C22" s="1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4" t="s">
        <v>3</v>
      </c>
      <c r="B23" s="20">
        <f>SUM(B20:B22)</f>
        <v>0</v>
      </c>
      <c r="C23" s="20">
        <f>SUM(C20:C22)</f>
        <v>-1489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23"/>
      <c r="C24" s="15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24">
        <f>+B17+B23</f>
        <v>-364114</v>
      </c>
      <c r="C25" s="24">
        <f t="shared" ref="C25" si="2">+C17+C23</f>
        <v>-6734708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3" t="s">
        <v>1</v>
      </c>
      <c r="B26" s="16"/>
      <c r="C26" s="15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25">
        <f>+B25</f>
        <v>-364114</v>
      </c>
      <c r="C27" s="25">
        <f>+C25</f>
        <v>-6734708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2019-09-30T18:34:37Z</dcterms:modified>
</cp:coreProperties>
</file>