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 KLIENTET\Globalsher\BILANCI\Dorezuar QKB\"/>
    </mc:Choice>
  </mc:AlternateContent>
  <xr:revisionPtr revIDLastSave="0" documentId="8_{41404DF3-7456-4BF1-BDC8-50B9867E25E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<sst xmlns="http://schemas.openxmlformats.org/spreadsheetml/2006/main" count="414" uniqueCount="271">
  <si>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</si>
  <si>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</si>
  <si>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</si>
  <si>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</si>
  <si>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</si>
  <si>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</si>
  <si>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</si>
  <si>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</si>
  <si>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</si>
  <si>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</si>
  <si>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</si>
  <si>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</si>
  <si>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</si>
  <si>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</si>
  <si>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</si>
  <si>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</si>
  <si>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</si>
  <si>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</si>
  <si>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</si>
  <si>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</si>
  <si>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</si>
  <si>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</si>
  <si>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</si>
  <si>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</si>
  <si>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</si>
  <si>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</si>
  <si>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</si>
  <si>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</si>
  <si>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</si>
  <si>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</si>
  <si>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</si>
  <si>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</si>
  <si>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</si>
  <si>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</si>
  <si>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</si>
  <si>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</si>
  <si>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</si>
  <si>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</si>
  <si>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</si>
  <si>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</si>
  <si>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</si>
  <si>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</si>
  <si>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</si>
  <si>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</si>
  <si>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</si>
  <si>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</si>
  <si>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</si>
  <si>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</si>
  <si>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</si>
  <si>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</si>
  <si>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</si>
  <si>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</si>
  <si>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</si>
  <si>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</si>
  <si>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</si>
  <si>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</si>
  <si>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</si>
  <si>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</si>
  <si>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</si>
  <si>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</si>
  <si>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</si>
  <si>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</si>
  <si>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</si>
  <si>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</si>
  <si>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</si>
  <si>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</si>
  <si>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</si>
  <si>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</si>
  <si>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</si>
  <si>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</si>
  <si>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</si>
  <si>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</si>
  <si>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</si>
  <si>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</si>
  <si>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</si>
  <si>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</si>
  <si>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</si>
  <si>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</si>
  <si>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</si>
  <si>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</si>
  <si>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</si>
  <si>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</si>
  <si>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</si>
  <si>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</si>
  <si>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</si>
  <si>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</si>
  <si>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</si>
  <si>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</si>
  <si>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</si>
  <si>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</si>
  <si>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</si>
  <si>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</si>
  <si>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</si>
  <si>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</si>
  <si>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</si>
  <si>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</si>
  <si>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</si>
  <si>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</si>
  <si>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</si>
  <si>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</si>
  <si>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</si>
  <si>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</si>
  <si>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</si>
  <si>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</si>
  <si>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</si>
  <si>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</si>
  <si>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</si>
  <si>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</si>
  <si>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</si>
  <si>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</si>
  <si>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</si>
  <si>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</si>
  <si>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</si>
  <si>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</si>
  <si>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</si>
  <si>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</si>
  <si>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</si>
  <si>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</si>
  <si>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</si>
  <si>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</si>
  <si>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</si>
  <si>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</si>
  <si>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</si>
  <si>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</si>
  <si>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</si>
  <si>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</si>
  <si>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</si>
  <si>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</si>
  <si>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</si>
  <si>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</si>
  <si>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</si>
  <si>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</si>
  <si>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</si>
  <si>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</si>
  <si>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</si>
  <si>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</si>
  <si>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</si>
  <si>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</si>
  <si>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</si>
  <si>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</si>
  <si>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</si>
  <si>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</si>
  <si>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</si>
  <si>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</si>
  <si>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</si>
  <si>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</si>
  <si>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</si>
  <si>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</si>
  <si>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</si>
  <si>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</si>
  <si>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</si>
  <si>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</si>
  <si>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</si>
  <si>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</si>
  <si>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</si>
  <si>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</si>
  <si>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</si>
  <si>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</si>
  <si>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</si>
  <si>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</si>
  <si>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</si>
  <si>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</si>
  <si>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</si>
  <si>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</si>
  <si>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</si>
  <si>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</si>
  <si>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</si>
  <si>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</si>
  <si>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</si>
  <si>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</si>
  <si>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</si>
  <si>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</si>
  <si>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</si>
  <si>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</si>
  <si>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</si>
  <si>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</si>
  <si>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</si>
  <si>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</si>
  <si>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</si>
  <si>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</si>
  <si>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</si>
  <si>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</si>
  <si>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</si>
  <si>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</si>
  <si>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</si>
  <si>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</si>
  <si>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</si>
  <si>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</si>
  <si>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</si>
  <si>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</si>
  <si>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</si>
  <si>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</si>
  <si>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</si>
  <si>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</si>
  <si>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</si>
  <si>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</si>
  <si>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</si>
  <si>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</si>
  <si>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</si>
  <si>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</si>
  <si>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</si>
  <si>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</si>
  <si>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</si>
  <si>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</si>
  <si>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</si>
  <si>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</si>
  <si>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</si>
  <si>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</si>
  <si>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</si>
  <si>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</si>
  <si>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</si>
  <si>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</si>
  <si>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</si>
  <si>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</si>
  <si>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</si>
  <si>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</si>
  <si>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</si>
  <si>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</si>
  <si>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</si>
  <si>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</si>
  <si>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</si>
  <si>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</si>
  <si>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</si>
  <si>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</si>
  <si>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</si>
  <si>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</si>
  <si>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</si>
  <si>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</si>
  <si>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</si>
  <si>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</si>
  <si>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</si>
  <si>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</si>
  <si>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</si>
  <si>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</si>
  <si>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</si>
  <si>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</si>
  <si>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</si>
  <si>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</si>
  <si>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</si>
  <si>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</si>
  <si>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</si>
  <si>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</si>
  <si>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</si>
  <si>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</si>
  <si>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</si>
  <si>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</si>
  <si>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</si>
  <si>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</si>
  <si>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</si>
  <si>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</si>
  <si>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</si>
  <si>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</si>
  <si>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</si>
  <si>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</si>
  <si>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</si>
  <si>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</si>
  <si>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</si>
  <si>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</si>
  <si>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</si>
  <si>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</si>
  <si>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</si>
  <si>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</si>
  <si>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</si>
  <si>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</si>
  <si>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</si>
  <si>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</si>
  <si>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</si>
  <si>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Globalsher shpk</t>
  </si>
  <si>
    <t>L62120029D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</si>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</sst>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37" fontId="174" fillId="61" borderId="0" xfId="215" applyNumberFormat="1" applyFont="1" applyFill="1" applyAlignment="1">
      <alignment horizontal="right" wrapText="1"/>
    </xf>
    <xf numFmtId="43" fontId="174" fillId="61" borderId="0" xfId="215" applyFont="1" applyFill="1" applyAlignment="1">
      <alignment horizontal="center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77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1">
        <v>154066440</v>
      </c>
      <c r="C10" s="70"/>
      <c r="D10" s="71">
        <v>140474764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38208062</v>
      </c>
      <c r="C14" s="70"/>
      <c r="D14" s="72">
        <v>26495432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1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1">
        <v>-29970510</v>
      </c>
      <c r="C19" s="70"/>
      <c r="D19" s="71">
        <v>-25274775</v>
      </c>
      <c r="E19" s="47"/>
      <c r="F19" s="40"/>
    </row>
    <row r="20" spans="1:6">
      <c r="A20" s="52" t="s">
        <v>243</v>
      </c>
      <c r="B20" s="71">
        <v>-5431364</v>
      </c>
      <c r="C20" s="70"/>
      <c r="D20" s="71">
        <v>-6610851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1">
        <v>-17567213</v>
      </c>
      <c r="C22" s="70"/>
      <c r="D22" s="71">
        <v>-16830718</v>
      </c>
      <c r="E22" s="47"/>
      <c r="F22" s="40"/>
    </row>
    <row r="23" spans="1:6">
      <c r="A23" s="52" t="s">
        <v>245</v>
      </c>
      <c r="B23" s="71">
        <v>-2695751</v>
      </c>
      <c r="C23" s="70"/>
      <c r="D23" s="71">
        <v>-2474791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1">
        <v>-4290262</v>
      </c>
      <c r="C26" s="70"/>
      <c r="D26" s="71">
        <v>-4304634</v>
      </c>
      <c r="E26" s="47"/>
      <c r="F26" s="40"/>
    </row>
    <row r="27" spans="1:6">
      <c r="A27" s="43" t="s">
        <v>221</v>
      </c>
      <c r="B27" s="71">
        <v>-32455880</v>
      </c>
      <c r="C27" s="70"/>
      <c r="D27" s="71">
        <v>-32094517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-188701</v>
      </c>
      <c r="C37" s="48"/>
      <c r="D37" s="53">
        <v>-366037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71">
        <v>-12223428</v>
      </c>
      <c r="C39" s="70"/>
      <c r="D39" s="71">
        <v>-3643665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87451393</v>
      </c>
      <c r="C42" s="51"/>
      <c r="D42" s="50">
        <f>SUM(D9:D41)</f>
        <v>75370208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-13290764</v>
      </c>
      <c r="C44" s="70"/>
      <c r="D44" s="71">
        <v>-11585537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74160629</v>
      </c>
      <c r="C47" s="51"/>
      <c r="D47" s="50">
        <f>SUM(D42:D46)</f>
        <v>63784671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74160629</v>
      </c>
      <c r="C57" s="63"/>
      <c r="D57" s="62">
        <f>D47+D55</f>
        <v>63784671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F5FB19-BE4A-4433-9F4E-F521C1BD4E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3533CF-C855-4999-9326-6C41C4227D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84081B-A520-494F-BA66-F6D83FCB793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Myrta</cp:lastModifiedBy>
  <cp:lastPrinted>2016-10-03T09:59:38Z</cp:lastPrinted>
  <dcterms:created xsi:type="dcterms:W3CDTF">2012-01-19T09:31:29Z</dcterms:created>
  <dcterms:modified xsi:type="dcterms:W3CDTF">2023-07-20T14:21:07Z</dcterms:modified>
</cp:coreProperties>
</file>