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TAX I - 1/QKB 2022/S2 Albania/"/>
    </mc:Choice>
  </mc:AlternateContent>
  <xr:revisionPtr revIDLastSave="34" documentId="11_F4E2079704683B85140B33FEF3439AEF4A53913A" xr6:coauthVersionLast="47" xr6:coauthVersionMax="47" xr10:uidLastSave="{9BF3ABA6-185C-49CE-A451-E1AECECFD464}"/>
  <bookViews>
    <workbookView xWindow="3510" yWindow="945" windowWidth="13875" windowHeight="1525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<sst xmlns="http://schemas.openxmlformats.org/spreadsheetml/2006/main" count="418" uniqueCount="269">
  <si>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</si>
  <si>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</si>
  <si>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</si>
  <si>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</si>
  <si>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</si>
  <si>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</si>
  <si>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</si>
  <si>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</si>
  <si>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</si>
  <si>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</si>
  <si>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</si>
  <si>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</si>
  <si>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</si>
  <si>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</si>
  <si>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</si>
  <si>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</si>
  <si>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</si>
  <si>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</si>
  <si>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</si>
  <si>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</si>
  <si>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</si>
  <si>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</si>
  <si>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</si>
  <si>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</si>
  <si>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</si>
  <si>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</si>
  <si>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</si>
  <si>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</si>
  <si>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</si>
  <si>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</si>
  <si>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</si>
  <si>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</si>
  <si>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</si>
  <si>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</si>
  <si>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</si>
  <si>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</si>
  <si>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</si>
  <si>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</si>
  <si>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</si>
  <si>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</si>
  <si>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</si>
  <si>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</si>
  <si>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</si>
  <si>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</si>
  <si>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</si>
  <si>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</si>
  <si>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</si>
  <si>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</si>
  <si>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</si>
  <si>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</si>
  <si>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</si>
  <si>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</si>
  <si>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</si>
  <si>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</si>
  <si>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</si>
  <si>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</si>
  <si>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</si>
  <si>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</si>
  <si>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</si>
  <si>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</si>
  <si>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</si>
  <si>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</si>
  <si>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</si>
  <si>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</si>
  <si>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</si>
  <si>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</si>
  <si>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</si>
  <si>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</si>
  <si>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</si>
  <si>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</si>
  <si>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</si>
  <si>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</si>
  <si>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</si>
  <si>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</si>
  <si>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</si>
  <si>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</si>
  <si>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</si>
  <si>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</si>
  <si>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</si>
  <si>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</si>
  <si>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</si>
  <si>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</si>
  <si>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</si>
  <si>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</si>
  <si>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</si>
  <si>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</si>
  <si>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</si>
  <si>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</si>
  <si>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</si>
  <si>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</si>
  <si>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</si>
  <si>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</si>
  <si>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</si>
  <si>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</si>
  <si>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</si>
  <si>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</si>
  <si>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</si>
  <si>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</si>
  <si>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</si>
  <si>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</si>
  <si>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</si>
  <si>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</si>
  <si>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</si>
  <si>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</si>
  <si>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</si>
  <si>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</si>
  <si>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</si>
  <si>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</si>
  <si>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</si>
  <si>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</si>
  <si>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</si>
  <si>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</si>
  <si>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</si>
  <si>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</si>
  <si>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</si>
  <si>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</si>
  <si>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</si>
  <si>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</si>
  <si>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</si>
  <si>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</si>
  <si>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</si>
  <si>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</si>
  <si>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</si>
  <si>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</si>
  <si>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</si>
  <si>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</si>
  <si>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</si>
  <si>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</si>
  <si>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</si>
  <si>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</si>
  <si>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</si>
  <si>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</si>
  <si>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</si>
  <si>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</si>
  <si>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</si>
  <si>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</si>
  <si>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</si>
  <si>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</si>
  <si>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</si>
  <si>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</si>
  <si>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</si>
  <si>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</si>
  <si>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</si>
  <si>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</si>
  <si>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</si>
  <si>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</si>
  <si>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</si>
  <si>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</si>
  <si>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</si>
  <si>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</si>
  <si>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</si>
  <si>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</si>
  <si>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</si>
  <si>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</si>
  <si>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</si>
  <si>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</si>
  <si>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</si>
  <si>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</si>
  <si>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</si>
  <si>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</si>
  <si>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</si>
  <si>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</si>
  <si>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</si>
  <si>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</si>
  <si>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</si>
  <si>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</si>
  <si>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</si>
  <si>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</si>
  <si>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</si>
  <si>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</si>
  <si>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</si>
  <si>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</si>
  <si>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</si>
  <si>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</si>
  <si>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</si>
  <si>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</si>
  <si>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</si>
  <si>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</si>
  <si>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</si>
  <si>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</si>
  <si>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</si>
  <si>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</si>
  <si>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</si>
  <si>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</si>
  <si>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</si>
  <si>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</si>
  <si>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</si>
  <si>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</si>
  <si>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</si>
  <si>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</si>
  <si>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</si>
  <si>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</si>
  <si>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</si>
  <si>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</si>
  <si>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</si>
  <si>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</si>
  <si>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</si>
  <si>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</si>
  <si>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</si>
  <si>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</si>
  <si>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</si>
  <si>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</si>
  <si>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</si>
  <si>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</si>
  <si>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</si>
  <si>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</si>
  <si>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</si>
  <si>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</si>
  <si>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</si>
  <si>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</si>
  <si>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</si>
  <si>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</si>
  <si>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</si>
  <si>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</si>
  <si>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</si>
  <si>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</si>
  <si>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</si>
  <si>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</si>
  <si>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</si>
  <si>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</si>
  <si>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</si>
  <si>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</si>
  <si>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</si>
  <si>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</si>
  <si>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</si>
  <si>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</si>
  <si>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</si>
  <si>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</si>
  <si>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</si>
  <si>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</si>
  <si>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</si>
  <si>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</si>
  <si>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</si>
  <si>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</si>
  <si>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</si>
  <si>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</si>
  <si>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</si>
  <si>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</si>
  <si>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</si>
  <si>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</si>
  <si>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</si>
  <si>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</si>
  <si>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</si>
  <si>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</si>
  <si>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</si>
  <si>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</si>
  <si>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</si>
  <si>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</si>
  <si>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</si>
  <si>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</si>
  <si>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</si>
  <si>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</si>
  <si>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</si>
  <si>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</si>
  <si>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</si>
  <si>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</si>
  <si>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</si>
  <si>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</si>
  <si>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</si>
  <si>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</si>
  <si>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</si>
  <si>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</si>
  <si>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</si>
  <si>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</si>
  <si>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Zhvlerësim i aktiveve financiare dhe investimeve të mbajtura si aktive afatshkurtra</t>
  </si>
  <si>
    <t>Tatimi mbi fitimin dhe tatimi i shtyrë</t>
  </si>
  <si>
    <t>S2 Albania</t>
  </si>
  <si>
    <t>L31722010Q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</si>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</sst>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/>
  </sheetViews>
  <sheetFormatPr defaultColWidth="9.140625" defaultRowHeight="15"/>
  <cols>
    <col min="1" max="1" width="57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0</v>
      </c>
    </row>
    <row r="5" spans="1:6">
      <c r="A5" s="37" t="s">
        <v>217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55" t="s">
        <v>260</v>
      </c>
    </row>
    <row r="9" spans="1:6">
      <c r="A9" s="45" t="s">
        <v>214</v>
      </c>
      <c r="B9" s="36"/>
      <c r="C9" s="36"/>
      <c r="D9" s="36"/>
      <c r="E9" s="39"/>
      <c r="F9" s="34"/>
    </row>
    <row r="10" spans="1:6">
      <c r="A10" s="42" t="s">
        <v>255</v>
      </c>
      <c r="B10" s="43">
        <v>1618071085</v>
      </c>
      <c r="C10" s="40"/>
      <c r="D10" s="43">
        <v>1613921599</v>
      </c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>
        <v>-2285658</v>
      </c>
      <c r="C14" s="40"/>
      <c r="D14" s="43"/>
      <c r="E14" s="39"/>
      <c r="F14" s="56" t="s">
        <v>263</v>
      </c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209</v>
      </c>
      <c r="B16" s="43"/>
      <c r="C16" s="40"/>
      <c r="D16" s="43"/>
      <c r="E16" s="39"/>
      <c r="F16" s="34"/>
    </row>
    <row r="17" spans="1:6">
      <c r="A17" s="45" t="s">
        <v>226</v>
      </c>
      <c r="B17" s="43"/>
      <c r="C17" s="40"/>
      <c r="D17" s="43"/>
      <c r="E17" s="39"/>
      <c r="F17" s="34"/>
    </row>
    <row r="18" spans="1:6">
      <c r="A18" s="45" t="s">
        <v>215</v>
      </c>
      <c r="B18" s="43">
        <v>-887446999</v>
      </c>
      <c r="C18" s="40"/>
      <c r="D18" s="43">
        <v>-870561894</v>
      </c>
      <c r="E18" s="39"/>
      <c r="F18" s="34"/>
    </row>
    <row r="19" spans="1:6">
      <c r="A19" s="45" t="s">
        <v>227</v>
      </c>
      <c r="B19" s="43">
        <v>-103411379</v>
      </c>
      <c r="C19" s="40"/>
      <c r="D19" s="43">
        <v>-115670374</v>
      </c>
      <c r="E19" s="39"/>
      <c r="F19" s="34"/>
    </row>
    <row r="20" spans="1:6">
      <c r="A20" s="45" t="s">
        <v>228</v>
      </c>
      <c r="B20" s="43">
        <v>-295336597</v>
      </c>
      <c r="C20" s="40"/>
      <c r="D20" s="43">
        <v>-274742204</v>
      </c>
      <c r="E20" s="39"/>
      <c r="F20" s="34"/>
    </row>
    <row r="21" spans="1:6">
      <c r="A21" s="45" t="s">
        <v>229</v>
      </c>
      <c r="B21" s="43">
        <v>-38054568</v>
      </c>
      <c r="C21" s="40"/>
      <c r="D21" s="43">
        <v>-13945551</v>
      </c>
      <c r="E21" s="39"/>
      <c r="F21" s="34"/>
    </row>
    <row r="22" spans="1:6">
      <c r="A22" s="45" t="s">
        <v>230</v>
      </c>
      <c r="B22" s="43">
        <v>-85651725</v>
      </c>
      <c r="C22" s="40"/>
      <c r="D22" s="43">
        <v>-87238281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 ht="30">
      <c r="A27" s="57" t="s">
        <v>264</v>
      </c>
      <c r="B27" s="43">
        <v>50392403</v>
      </c>
      <c r="C27" s="40"/>
      <c r="D27" s="43">
        <v>-78109886</v>
      </c>
      <c r="E27" s="39"/>
      <c r="F27" s="34"/>
    </row>
    <row r="28" spans="1:6" ht="15" customHeight="1">
      <c r="A28" s="46" t="s">
        <v>216</v>
      </c>
      <c r="B28" s="50">
        <f>SUM(B10:B22,B24:B27)</f>
        <v>256276562</v>
      </c>
      <c r="C28" s="40"/>
      <c r="D28" s="50">
        <f>SUM(D10:D22,D24:D27)</f>
        <v>173653409</v>
      </c>
      <c r="E28" s="39"/>
      <c r="F28" s="34"/>
    </row>
    <row r="29" spans="1:6" ht="15" customHeight="1">
      <c r="A29" s="45" t="s">
        <v>265</v>
      </c>
      <c r="B29" s="43">
        <v>-34797555</v>
      </c>
      <c r="C29" s="40"/>
      <c r="D29" s="43">
        <v>-32738113</v>
      </c>
      <c r="E29" s="39"/>
      <c r="F29" s="34"/>
    </row>
    <row r="30" spans="1:6" ht="15" customHeight="1">
      <c r="A30" s="46" t="s">
        <v>234</v>
      </c>
      <c r="B30" s="50">
        <f>SUM(B28:B29)</f>
        <v>221479007</v>
      </c>
      <c r="C30" s="41"/>
      <c r="D30" s="50">
        <f>SUM(D28:D29)</f>
        <v>140915296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221479007</v>
      </c>
      <c r="C35" s="41"/>
      <c r="D35" s="51">
        <f>D30+D33</f>
        <v>140915296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221479007</v>
      </c>
      <c r="D50" s="52">
        <f>D35</f>
        <v>140915296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7" t="s">
        <v>213</v>
      </c>
      <c r="B57" s="43"/>
      <c r="C57" s="40"/>
      <c r="D57" s="43"/>
    </row>
    <row r="58" spans="1:5" ht="30">
      <c r="A58" s="45" t="s">
        <v>248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218</v>
      </c>
      <c r="B62" s="43"/>
      <c r="C62" s="40"/>
      <c r="D62" s="43"/>
    </row>
    <row r="63" spans="1:5" ht="30">
      <c r="A63" s="45" t="s">
        <v>219</v>
      </c>
      <c r="B63" s="43"/>
      <c r="C63" s="40"/>
      <c r="D63" s="43"/>
    </row>
    <row r="64" spans="1:5" ht="30">
      <c r="A64" s="45" t="s">
        <v>250</v>
      </c>
      <c r="B64" s="43"/>
      <c r="C64" s="40"/>
      <c r="D64" s="43"/>
    </row>
    <row r="65" spans="1:4">
      <c r="A65" s="57" t="s">
        <v>213</v>
      </c>
      <c r="B65" s="43"/>
      <c r="C65" s="40"/>
      <c r="D65" s="43"/>
    </row>
    <row r="66" spans="1:4" ht="30">
      <c r="A66" s="45" t="s">
        <v>251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252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30" thickBot="1">
      <c r="A71" s="46" t="s">
        <v>253</v>
      </c>
      <c r="B71" s="53">
        <f>B69+B50</f>
        <v>221479007</v>
      </c>
      <c r="D71" s="53">
        <f>D69+D50</f>
        <v>140915296</v>
      </c>
    </row>
    <row r="72" spans="1:4" ht="15.75" thickTop="1">
      <c r="A72" s="45"/>
    </row>
    <row r="73" spans="1:4">
      <c r="A73" s="47" t="s">
        <v>221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FA3BFA-35A2-44A1-8EA5-10594A9FBF9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04878F-D9AD-43E0-8C82-DB24E97B9C0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D98AEE-5913-4AFE-A9CD-754222373B39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9D242-64E4-4D65-93DF-FF5A3C18EB38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D1C5253A-4F1F-428E-95EE-CC126AF29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9DD321-BC99-494C-8951-164C907210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 Madhi</cp:lastModifiedBy>
  <cp:lastPrinted>2016-10-03T09:59:38Z</cp:lastPrinted>
  <dcterms:created xsi:type="dcterms:W3CDTF">2012-01-19T09:31:29Z</dcterms:created>
  <dcterms:modified xsi:type="dcterms:W3CDTF">2023-07-24T09:46:22Z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