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ojola\Desktop\BILANCET 2021\6. VERNIK 2021\QKB_Vernik 2021\"/>
    </mc:Choice>
  </mc:AlternateContent>
  <xr:revisionPtr revIDLastSave="0" documentId="13_ncr:1_{22439BF3-6379-4980-A516-BF5E7AE4E19B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<sst xmlns="http://schemas.openxmlformats.org/spreadsheetml/2006/main" count="414" uniqueCount="271">
  <si>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</si>
  <si>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</si>
  <si>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</si>
  <si>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</si>
  <si>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</si>
  <si>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</si>
  <si>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</si>
  <si>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</si>
  <si>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</si>
  <si>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</si>
  <si>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</si>
  <si>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</si>
  <si>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</si>
  <si>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</si>
  <si>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</si>
  <si>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</si>
  <si>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</si>
  <si>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</si>
  <si>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</si>
  <si>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</si>
  <si>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</si>
  <si>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</si>
  <si>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</si>
  <si>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</si>
  <si>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</si>
  <si>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</si>
  <si>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</si>
  <si>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</si>
  <si>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</si>
  <si>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</si>
  <si>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</si>
  <si>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</si>
  <si>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</si>
  <si>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</si>
  <si>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</si>
  <si>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</si>
  <si>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</si>
  <si>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</si>
  <si>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</si>
  <si>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</si>
  <si>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</si>
  <si>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</si>
  <si>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</si>
  <si>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</si>
  <si>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</si>
  <si>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</si>
  <si>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</si>
  <si>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</si>
  <si>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</si>
  <si>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</si>
  <si>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</si>
  <si>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</si>
  <si>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</si>
  <si>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</si>
  <si>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</si>
  <si>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</si>
  <si>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</si>
  <si>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</si>
  <si>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</si>
  <si>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</si>
  <si>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</si>
  <si>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</si>
  <si>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</si>
  <si>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</si>
  <si>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</si>
  <si>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</si>
  <si>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</si>
  <si>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</si>
  <si>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</si>
  <si>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</si>
  <si>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</si>
  <si>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</si>
  <si>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</si>
  <si>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</si>
  <si>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</si>
  <si>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</si>
  <si>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</si>
  <si>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</si>
  <si>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</si>
  <si>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</si>
  <si>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</si>
  <si>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</si>
  <si>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</si>
  <si>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</si>
  <si>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</si>
  <si>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</si>
  <si>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</si>
  <si>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</si>
  <si>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</si>
  <si>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</si>
  <si>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</si>
  <si>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</si>
  <si>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</si>
  <si>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</si>
  <si>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</si>
  <si>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</si>
  <si>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</si>
  <si>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</si>
  <si>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</si>
  <si>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</si>
  <si>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</si>
  <si>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</si>
  <si>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</si>
  <si>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</si>
  <si>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</si>
  <si>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</si>
  <si>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</si>
  <si>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</si>
  <si>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</si>
  <si>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</si>
  <si>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</si>
  <si>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</si>
  <si>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</si>
  <si>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</si>
  <si>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</si>
  <si>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</si>
  <si>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</si>
  <si>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</si>
  <si>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</si>
  <si>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</si>
  <si>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</si>
  <si>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</si>
  <si>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</si>
  <si>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</si>
  <si>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</si>
  <si>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</si>
  <si>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</si>
  <si>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</si>
  <si>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</si>
  <si>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</si>
  <si>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</si>
  <si>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</si>
  <si>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</si>
  <si>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</si>
  <si>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</si>
  <si>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</si>
  <si>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</si>
  <si>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</si>
  <si>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</si>
  <si>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</si>
  <si>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</si>
  <si>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</si>
  <si>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</si>
  <si>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</si>
  <si>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</si>
  <si>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</si>
  <si>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</si>
  <si>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</si>
  <si>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</si>
  <si>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</si>
  <si>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</si>
  <si>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</si>
  <si>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</si>
  <si>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</si>
  <si>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</si>
  <si>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</si>
  <si>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</si>
  <si>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</si>
  <si>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</si>
  <si>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</si>
  <si>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</si>
  <si>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</si>
  <si>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</si>
  <si>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</si>
  <si>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</si>
  <si>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</si>
  <si>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</si>
  <si>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</si>
  <si>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</si>
  <si>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</si>
  <si>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</si>
  <si>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</si>
  <si>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</si>
  <si>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</si>
  <si>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</si>
  <si>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</si>
  <si>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</si>
  <si>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</si>
  <si>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</si>
  <si>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</si>
  <si>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</si>
  <si>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</si>
  <si>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</si>
  <si>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</si>
  <si>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</si>
  <si>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</si>
  <si>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</si>
  <si>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</si>
  <si>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</si>
  <si>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</si>
  <si>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</si>
  <si>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</si>
  <si>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</si>
  <si>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</si>
  <si>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</si>
  <si>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</si>
  <si>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</si>
  <si>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</si>
  <si>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</si>
  <si>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</si>
  <si>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</si>
  <si>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</si>
  <si>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</si>
  <si>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</si>
  <si>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</si>
  <si>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</si>
  <si>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</si>
  <si>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</si>
  <si>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</si>
  <si>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</si>
  <si>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</si>
  <si>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</si>
  <si>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</si>
  <si>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</si>
  <si>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</si>
  <si>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</si>
  <si>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</si>
  <si>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</si>
  <si>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</si>
  <si>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</si>
  <si>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</si>
  <si>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</si>
  <si>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</si>
  <si>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</si>
  <si>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</si>
  <si>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</si>
  <si>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</si>
  <si>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</si>
  <si>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</si>
  <si>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</si>
  <si>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</si>
  <si>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</si>
  <si>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</si>
  <si>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</si>
  <si>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</si>
  <si>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</si>
  <si>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</si>
  <si>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</si>
  <si>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</si>
  <si>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</si>
  <si>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</si>
  <si>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</si>
  <si>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</si>
  <si>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</si>
  <si>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</si>
  <si>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</si>
  <si>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</si>
  <si>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</si>
  <si>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</si>
  <si>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</si>
  <si>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</si>
  <si>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</si>
  <si>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</si>
  <si>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</si>
  <si>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</si>
  <si>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</si>
  <si>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</si>
  <si>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</si>
  <si>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</si>
  <si>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</si>
  <si>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</si>
  <si>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</si>
  <si>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</si>
  <si>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</si>
  <si>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</si>
  <si>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</si>
  <si>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</si>
  <si>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</si>
  <si>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</si>
  <si>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</si>
  <si>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Hec Vernik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</si>
</sst>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7" zoomScaleNormal="100" workbookViewId="0">
      <selection activeCell="A12" sqref="A12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241</v>
      </c>
    </row>
    <row r="2" spans="1:6">
      <c r="A2" s="50" t="s">
        <v>270</v>
      </c>
    </row>
    <row r="3" spans="1:6">
      <c r="A3" s="50" t="s">
        <v>239</v>
      </c>
    </row>
    <row r="4" spans="1:6">
      <c r="A4" s="50" t="s">
        <v>240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269</v>
      </c>
    </row>
    <row r="10" spans="1:6">
      <c r="A10" s="63" t="s">
        <v>261</v>
      </c>
      <c r="B10" s="64"/>
      <c r="C10" s="52"/>
      <c r="D10" s="64"/>
      <c r="E10" s="51"/>
      <c r="F10" s="82" t="s">
        <v>266</v>
      </c>
    </row>
    <row r="11" spans="1:6">
      <c r="A11" s="63" t="s">
        <v>263</v>
      </c>
      <c r="B11" s="64"/>
      <c r="C11" s="52"/>
      <c r="D11" s="64"/>
      <c r="E11" s="51"/>
      <c r="F11" s="82" t="s">
        <v>267</v>
      </c>
    </row>
    <row r="12" spans="1:6">
      <c r="A12" s="63" t="s">
        <v>264</v>
      </c>
      <c r="B12" s="64"/>
      <c r="C12" s="52"/>
      <c r="D12" s="64"/>
      <c r="E12" s="51"/>
      <c r="F12" s="82" t="s">
        <v>267</v>
      </c>
    </row>
    <row r="13" spans="1:6">
      <c r="A13" s="63" t="s">
        <v>265</v>
      </c>
      <c r="B13" s="64"/>
      <c r="C13" s="52"/>
      <c r="D13" s="64"/>
      <c r="E13" s="51"/>
      <c r="F13" s="82" t="s">
        <v>267</v>
      </c>
    </row>
    <row r="14" spans="1:6">
      <c r="A14" s="63" t="s">
        <v>262</v>
      </c>
      <c r="B14" s="64"/>
      <c r="C14" s="52"/>
      <c r="D14" s="64"/>
      <c r="E14" s="51"/>
      <c r="F14" s="82" t="s">
        <v>268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246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247</v>
      </c>
      <c r="B22" s="64">
        <v>-663000</v>
      </c>
      <c r="C22" s="52"/>
      <c r="D22" s="64">
        <v>-648540</v>
      </c>
      <c r="E22" s="51"/>
      <c r="F22" s="42"/>
    </row>
    <row r="23" spans="1:6">
      <c r="A23" s="63" t="s">
        <v>248</v>
      </c>
      <c r="B23" s="64">
        <v>-30318</v>
      </c>
      <c r="C23" s="52"/>
      <c r="D23" s="64">
        <v>-11028</v>
      </c>
      <c r="E23" s="51"/>
      <c r="F23" s="42"/>
    </row>
    <row r="24" spans="1:6">
      <c r="A24" s="63" t="s">
        <v>250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-160538</v>
      </c>
      <c r="C27" s="52"/>
      <c r="D27" s="64">
        <v>-1217765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251</v>
      </c>
      <c r="B29" s="64"/>
      <c r="C29" s="52"/>
      <c r="D29" s="64"/>
      <c r="E29" s="51"/>
      <c r="F29" s="42"/>
    </row>
    <row r="30" spans="1:6" ht="15" customHeight="1">
      <c r="A30" s="63" t="s">
        <v>249</v>
      </c>
      <c r="B30" s="64"/>
      <c r="C30" s="52"/>
      <c r="D30" s="64"/>
      <c r="E30" s="51"/>
      <c r="F30" s="42"/>
    </row>
    <row r="31" spans="1:6" ht="15" customHeight="1">
      <c r="A31" s="63" t="s">
        <v>258</v>
      </c>
      <c r="B31" s="64"/>
      <c r="C31" s="52"/>
      <c r="D31" s="64"/>
      <c r="E31" s="51"/>
      <c r="F31" s="42"/>
    </row>
    <row r="32" spans="1:6" ht="15" customHeight="1">
      <c r="A32" s="63" t="s">
        <v>252</v>
      </c>
      <c r="B32" s="64"/>
      <c r="C32" s="52"/>
      <c r="D32" s="64"/>
      <c r="E32" s="51"/>
      <c r="F32" s="42"/>
    </row>
    <row r="33" spans="1:6" ht="15" customHeight="1">
      <c r="A33" s="63" t="s">
        <v>257</v>
      </c>
      <c r="B33" s="64"/>
      <c r="C33" s="52"/>
      <c r="D33" s="64"/>
      <c r="E33" s="51"/>
      <c r="F33" s="42"/>
    </row>
    <row r="34" spans="1:6" ht="15" customHeight="1">
      <c r="A34" s="63" t="s">
        <v>253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254</v>
      </c>
      <c r="B37" s="64">
        <v>-1</v>
      </c>
      <c r="C37" s="52"/>
      <c r="D37" s="64">
        <v>0</v>
      </c>
      <c r="E37" s="51"/>
      <c r="F37" s="42"/>
    </row>
    <row r="38" spans="1:6">
      <c r="A38" s="63" t="s">
        <v>256</v>
      </c>
      <c r="B38" s="64"/>
      <c r="C38" s="52"/>
      <c r="D38" s="64"/>
      <c r="E38" s="51"/>
      <c r="F38" s="42"/>
    </row>
    <row r="39" spans="1:6">
      <c r="A39" s="63" t="s">
        <v>255</v>
      </c>
      <c r="B39" s="64">
        <v>183516</v>
      </c>
      <c r="C39" s="52"/>
      <c r="D39" s="64">
        <v>0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259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-670341</v>
      </c>
      <c r="C42" s="55"/>
      <c r="D42" s="54">
        <f>SUM(D9:D41)</f>
        <v>-1877333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/>
      <c r="C44" s="52"/>
      <c r="D44" s="64"/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242</v>
      </c>
      <c r="B47" s="67">
        <f>SUM(B42:B46)</f>
        <v>-670341</v>
      </c>
      <c r="C47" s="58"/>
      <c r="D47" s="67">
        <f>SUM(D42:D46)</f>
        <v>-1877333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243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>
        <v>0</v>
      </c>
      <c r="C54" s="53"/>
      <c r="D54" s="65"/>
      <c r="E54" s="35"/>
      <c r="F54" s="37"/>
    </row>
    <row r="55" spans="1:6">
      <c r="A55" s="70" t="s">
        <v>244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245</v>
      </c>
      <c r="B57" s="76">
        <f>B47+B55</f>
        <v>-670341</v>
      </c>
      <c r="C57" s="77"/>
      <c r="D57" s="76">
        <f>D47+D55</f>
        <v>-1877333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260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D64E8089-4A79-4752-9CE3-D21E46CE90E4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D9352F2E-7AAB-4E84-AA30-5CD7FC772A83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B1070C8A-CD85-4830-A143-72E7EC68CD38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Lojola</cp:lastModifiedBy>
  <cp:lastPrinted>2016-10-03T09:59:38Z</cp:lastPrinted>
  <dcterms:created xsi:type="dcterms:W3CDTF">2012-01-19T09:31:29Z</dcterms:created>
  <dcterms:modified xsi:type="dcterms:W3CDTF">2022-07-13T15:51:17Z</dcterms:modified>
</cp:coreProperties>
</file>