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BILANCE\Bilance 2022\Dorezuar\STAR NEWS\Depozitimi ne QKB\"/>
    </mc:Choice>
  </mc:AlternateContent>
  <xr:revisionPtr revIDLastSave="0" documentId="13_ncr:1_{7E12D730-F121-44E2-AD4A-7D85B951E29A}" xr6:coauthVersionLast="47" xr6:coauthVersionMax="47" xr10:uidLastSave="{00000000-0000-0000-0000-000000000000}"/>
  <bookViews>
    <workbookView xWindow="12600" yWindow="0" windowWidth="12600" windowHeight="15750" xr2:uid="{00000000-000D-0000-FFFF-FFFF00000000}"/>
  </bookViews>
  <sheets>
    <sheet name="PASH-sipas natyres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s="1"/>
  <c r="C12" i="1"/>
  <c r="C17" i="1"/>
  <c r="C25" i="1" s="1"/>
  <c r="C27" i="1" s="1"/>
  <c r="M6" i="1"/>
  <c r="M15" i="1"/>
  <c r="N12" i="1"/>
  <c r="M25" i="1"/>
  <c r="N6" i="1"/>
  <c r="M18" i="1"/>
  <c r="N16" i="1"/>
  <c r="M7" i="1"/>
  <c r="M22" i="1"/>
  <c r="N19" i="1"/>
  <c r="M8" i="1"/>
  <c r="M19" i="1"/>
  <c r="N9" i="1"/>
  <c r="N24" i="1"/>
  <c r="N20" i="1"/>
  <c r="M14" i="1"/>
  <c r="N8" i="1"/>
  <c r="N27" i="1"/>
  <c r="M26" i="1"/>
  <c r="M17" i="1"/>
  <c r="N15" i="1"/>
  <c r="N10" i="1"/>
  <c r="M21" i="1"/>
  <c r="N18" i="1"/>
  <c r="M10" i="1"/>
  <c r="N22" i="1"/>
  <c r="M24" i="1"/>
  <c r="N21" i="1"/>
  <c r="M27" i="1"/>
  <c r="N25" i="1"/>
  <c r="N26" i="1"/>
  <c r="M20" i="1"/>
  <c r="M16" i="1"/>
  <c r="N7" i="1"/>
  <c r="M9" i="1"/>
  <c r="N14" i="1"/>
  <c r="N11" i="1"/>
  <c r="M12" i="1"/>
  <c r="N13" i="1"/>
  <c r="N23" i="1"/>
  <c r="N17" i="1"/>
  <c r="M23" i="1"/>
  <c r="M13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<sst xmlns="http://schemas.openxmlformats.org/spreadsheetml/2006/main" count="28" uniqueCount="27">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</sst>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8" sqref="C8"/>
    </sheetView>
  </sheetViews>
  <sheetFormatPr defaultRowHeight="15" x14ac:dyDescent="0.25"/>
  <cols>
    <col min="1" max="1" width="72.42578125" customWidth="1"/>
    <col min="2" max="2" width="14.42578125" style="11" bestFit="1" customWidth="1"/>
    <col min="3" max="3" width="14.28515625" style="1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570312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5">
        <v>5904136</v>
      </c>
      <c r="C6" s="13">
        <v>7165735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3">
        <v>7560480</v>
      </c>
      <c r="C7" s="13">
        <v>2875804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6">
        <v>-5863651</v>
      </c>
      <c r="C10" s="13">
        <v>-5119557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6"/>
      <c r="C11" s="13">
        <v>-132037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7">
        <f>SUM(B13:B14)</f>
        <v>-6325354</v>
      </c>
      <c r="C12" s="17">
        <f>SUM(C13:C14)</f>
        <v>-6579071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-5420184</v>
      </c>
      <c r="C13" s="13">
        <v>-5637593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-905170</v>
      </c>
      <c r="C14" s="13">
        <v>-941478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8">
        <v>-1527856</v>
      </c>
      <c r="C15" s="1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8">
        <v>-7270989</v>
      </c>
      <c r="C16" s="13">
        <v>-340249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-7523234</v>
      </c>
      <c r="C17" s="19">
        <f>SUM(C6:C12,C15:C16)</f>
        <v>-2129375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1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6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6">
        <v>1605391</v>
      </c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f>B22</f>
        <v>1605391</v>
      </c>
      <c r="C23" s="1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B17+B23</f>
        <v>-5917843</v>
      </c>
      <c r="C25" s="23">
        <f>C17+C23</f>
        <v>-2129375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B25+B26</f>
        <v>-5917843</v>
      </c>
      <c r="C27" s="24">
        <f>C25+C26</f>
        <v>-2129375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</row>
    <row r="29" spans="1:14" x14ac:dyDescent="0.25">
      <c r="B29" s="13"/>
      <c r="C29" s="13"/>
    </row>
    <row r="30" spans="1:14" x14ac:dyDescent="0.25"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2023-07-12T11:44:56Z</dcterms:modified>
</cp:coreProperties>
</file>