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1. Kryesori\2. Bilance\Bilance viti 2021\6. Blac Energy\Per dorzim ne QKB 2021\"/>
    </mc:Choice>
  </mc:AlternateContent>
  <xr:revisionPtr revIDLastSave="0" documentId="13_ncr:1_{C31BEF5E-B0BC-41CA-BB40-4B345F8CD495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12" i="1"/>
  <c r="C25" i="1" l="1"/>
  <c r="B12" i="1"/>
  <c r="C27" i="1" l="1"/>
  <c r="B17" i="1"/>
  <c r="B23" i="1" l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<sst xmlns="http://schemas.openxmlformats.org/spreadsheetml/2006/main" count="28" uniqueCount="27">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</sst>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G18" sqref="G18"/>
    </sheetView>
  </sheetViews>
  <sheetFormatPr defaultColWidth="9.109375" defaultRowHeight="13.2" x14ac:dyDescent="0.25"/>
  <cols>
    <col min="1" max="1" width="72.33203125" style="6" customWidth="1"/>
    <col min="2" max="2" width="17.88671875" style="6" bestFit="1" customWidth="1"/>
    <col min="3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1572481</v>
      </c>
      <c r="C6" s="5">
        <v>8875888</v>
      </c>
      <c r="H6" s="20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/>
      <c r="C7" s="11"/>
      <c r="H7" s="20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H8" s="20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H9" s="20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>
        <v>0</v>
      </c>
      <c r="C10" s="5">
        <v>0</v>
      </c>
      <c r="H10" s="20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>
        <v>0</v>
      </c>
      <c r="C11" s="5">
        <v>0</v>
      </c>
      <c r="H11" s="20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-1301414</v>
      </c>
      <c r="C12" s="12">
        <f>SUM(C13:C14)</f>
        <v>-2191854</v>
      </c>
      <c r="H12" s="20"/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-1076757</v>
      </c>
      <c r="C13" s="5">
        <v>-1842208</v>
      </c>
      <c r="H13" s="20"/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-224657</v>
      </c>
      <c r="C14" s="5">
        <v>-349646</v>
      </c>
      <c r="H14" s="20"/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>
        <v>0</v>
      </c>
      <c r="C15" s="5">
        <v>-4600000</v>
      </c>
      <c r="H15" s="20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-681938</v>
      </c>
      <c r="C16" s="5">
        <v>-560665</v>
      </c>
      <c r="H16" s="20"/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-410871</v>
      </c>
      <c r="C17" s="13">
        <f>SUM(C6:C12,C15:C16)</f>
        <v>1523369</v>
      </c>
      <c r="H17" s="20"/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H18" s="20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5"/>
      <c r="H19" s="20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5"/>
      <c r="H20" s="20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5"/>
      <c r="H21" s="20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-90728</v>
      </c>
      <c r="C22" s="5">
        <v>-72767</v>
      </c>
      <c r="H22" s="20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-90728</v>
      </c>
      <c r="C23" s="13">
        <f t="shared" si="2"/>
        <v>-72767</v>
      </c>
      <c r="H23" s="20"/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7"/>
      <c r="H24" s="20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-501599</v>
      </c>
      <c r="C25" s="18">
        <f>C17+C23</f>
        <v>1450602</v>
      </c>
      <c r="H25" s="20"/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>
        <v>0</v>
      </c>
      <c r="C26" s="5">
        <v>-92832</v>
      </c>
      <c r="H26" s="20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-501599</v>
      </c>
      <c r="C27" s="19">
        <f>C25+C26</f>
        <v>1357770</v>
      </c>
      <c r="H27" s="20"/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  <row r="33" spans="2:3" x14ac:dyDescent="0.25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2022-06-12T13:05:45Z</dcterms:modified>
</cp:coreProperties>
</file>