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AMA HYDRO ENERGY\Tatimet 2022\"/>
    </mc:Choice>
  </mc:AlternateContent>
  <xr:revisionPtr revIDLastSave="0" documentId="8_{09285E87-730E-4719-BA8F-E202AB9C8F77}" xr6:coauthVersionLast="47" xr6:coauthVersionMax="47" xr10:uidLastSave="{00000000-0000-0000-0000-000000000000}"/>
  <bookViews>
    <workbookView xWindow="-120" yWindow="-120" windowWidth="29040" windowHeight="15720" xr2:uid="{BD905BAA-0E5A-4F21-B198-62C90B0CF137}"/>
  </bookViews>
  <sheets>
    <sheet name="2.1-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p1">#REF!</definedName>
    <definedName name="Account_Balance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rd002_depo_contracts">#REF!</definedName>
    <definedName name="COD023_balance_sheet_branch">#REF!</definedName>
    <definedName name="D">#REF!</definedName>
    <definedName name="data">#REF!</definedName>
    <definedName name="Difference">#REF!</definedName>
    <definedName name="Disaggregations">#REF!</definedName>
    <definedName name="E">#REF!</definedName>
    <definedName name="End_Bal">'[2]Amortization Table'!$I$18:$I$377</definedName>
    <definedName name="fixeur">[3]exch!$A$2</definedName>
    <definedName name="fixusd">[3]exch!$A$3</definedName>
    <definedName name="Header_Row">ROW('[2]Amortization Table'!$A$17:$IV$17)</definedName>
    <definedName name="I">#REF!</definedName>
    <definedName name="ii">#REF!</definedName>
    <definedName name="Interest_Rate">'[2]Amortization Table'!$D$7</definedName>
    <definedName name="K">#REF!</definedName>
    <definedName name="L_Adjust">[4]Links!$H$1:$H$65536</definedName>
    <definedName name="L_AJE_Tot">[4]Links!$G$1:$G$65536</definedName>
    <definedName name="L_CY_Beg">[4]Links!$F$1:$F$65536</definedName>
    <definedName name="L_CY_End">[4]Links!$J$1:$J$65536</definedName>
    <definedName name="L_PY_End">[4]Links!$K$1:$K$65536</definedName>
    <definedName name="L_RJE_Tot">[4]Links!$I$1:$I$65536</definedName>
    <definedName name="Last_Row">IF(Values_Entered,Header_Row+Number_of_Payments,Header_Row)</definedName>
    <definedName name="Loan_Amount">'[2]Amortization Table'!$D$6</definedName>
    <definedName name="Loan_Start">'[2]Amortization Table'!$D$10</definedName>
    <definedName name="Loan_Years">'[2]Amortization Table'!$D$8</definedName>
    <definedName name="m">#REF!</definedName>
    <definedName name="Monetary_Precision">#REF!</definedName>
    <definedName name="Number_of_Payments">MATCH(0.01,End_Bal,-1)+1</definedName>
    <definedName name="_xlnm.Print_Area" localSheetId="0">'2.1-Pasqyra e Perform. (natyra)'!$A$1:$E$64</definedName>
    <definedName name="R_Factor">#REF!</definedName>
    <definedName name="Residual_difference">#REF!</definedName>
    <definedName name="s">'[5]Compte Résultats R1'!#REF!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GrpNum1">#REF!</definedName>
    <definedName name="S_Headings">#REF!</definedName>
    <definedName name="S_KeyValue">#REF!</definedName>
    <definedName name="S_PY_End">#REF!</definedName>
    <definedName name="S_PY_End_Data">#REF!</definedName>
    <definedName name="S_PY_End_Data1">#REF!</definedName>
    <definedName name="S_PY_End_GT">#REF!</definedName>
    <definedName name="S_RJE_Tot">#REF!</definedName>
    <definedName name="S_RJE_Tot_Data">#REF!</definedName>
    <definedName name="S_RJE_Tot_Data1">#REF!</definedName>
    <definedName name="S_RJE_Tot_GT">#REF!</definedName>
    <definedName name="S_RowNum">#REF!</definedName>
    <definedName name="S_RowNum1">#REF!</definedName>
    <definedName name="table">#REF!</definedName>
    <definedName name="td">#REF!</definedName>
    <definedName name="TextRefCopy1">#REF!</definedName>
    <definedName name="TextRefCopy10">#REF!</definedName>
    <definedName name="TextRefCopy11">#REF!</definedName>
    <definedName name="TextRefCopy1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[6]Description!#REF!</definedName>
    <definedName name="TextRefCopy29">#REF!</definedName>
    <definedName name="TextRefCopy3">#REF!</definedName>
    <definedName name="TextRefCopy30">#REF!</definedName>
    <definedName name="TextRefCopy31">[7]Estimation!#REF!</definedName>
    <definedName name="TextRefCopy32">[7]Estimation!#REF!</definedName>
    <definedName name="TextRefCopy33">[7]Estimation!#REF!</definedName>
    <definedName name="TextRefCopy34">'[6]PBC Sep30.05'!#REF!</definedName>
    <definedName name="TextRefCopy38">'[6]PBC Sep30.05'!$AA$113</definedName>
    <definedName name="TextRefCopy4">#REF!</definedName>
    <definedName name="TextRefCopy45">[7]Estimation!#REF!</definedName>
    <definedName name="TextRefCopy47">[6]Description!$G$38</definedName>
    <definedName name="TextRefCopy48">[6]Description!$G$65</definedName>
    <definedName name="TextRefCopy5">#REF!</definedName>
    <definedName name="TextRefCopy51">[7]Estimation!#REF!</definedName>
    <definedName name="TextRefCopy52">[7]Estimation!#REF!</definedName>
    <definedName name="TextRefCopy53">[7]Estimation!#REF!</definedName>
    <definedName name="TextRefCopy54">[7]Estimation!#REF!</definedName>
    <definedName name="TextRefCopy55">[7]Estimation!#REF!</definedName>
    <definedName name="TextRefCopy56">[7]Estimation!#REF!</definedName>
    <definedName name="TextRefCopy57">[7]Estimation!#REF!</definedName>
    <definedName name="TextRefCopy58">[7]Estimation!#REF!</definedName>
    <definedName name="TextRefCopy59">[7]Estimation!#REF!</definedName>
    <definedName name="TextRefCopy6">#REF!</definedName>
    <definedName name="TextRefCopy60">'[8]Interest_income '!#REF!</definedName>
    <definedName name="TextRefCopy61">'[8]Interest_income '!#REF!</definedName>
    <definedName name="TextRefCopy62">'[8]Interest_income '!#REF!</definedName>
    <definedName name="TextRefCopy63">'[8]Interest_income '!#REF!</definedName>
    <definedName name="TextRefCopy64">'[8]Interest_income '!#REF!</definedName>
    <definedName name="TextRefCopy65">'[8]Interest_income '!#REF!</definedName>
    <definedName name="TextRefCopy66">'[8]Interest_income '!#REF!</definedName>
    <definedName name="TextRefCopy67">'[8]Interest_income '!#REF!</definedName>
    <definedName name="TextRefCopy68">'[8]Interest_income '!#REF!</definedName>
    <definedName name="TextRefCopy69">'[8]Interest_income '!#REF!</definedName>
    <definedName name="TextRefCopy7">#REF!</definedName>
    <definedName name="TextRefCopy70">'[8]Interest_income '!#REF!</definedName>
    <definedName name="TextRefCopy71">'[8]Interest_income '!#REF!</definedName>
    <definedName name="TextRefCopy76">'[8]Interest_income '!#REF!</definedName>
    <definedName name="TextRefCopy77">'[8]Interest_income '!#REF!</definedName>
    <definedName name="TextRefCopy78">'[8]Interest_income '!#REF!</definedName>
    <definedName name="TextRefCopy79">'[8]Interest_income '!#REF!</definedName>
    <definedName name="TextRefCopy8">#REF!</definedName>
    <definedName name="TextRefCopy80">'[8]Interest_income '!#REF!</definedName>
    <definedName name="TextRefCopy81">'[8]Interest_income '!#REF!</definedName>
    <definedName name="TextRefCopy82">'[8]Interest_income '!#REF!</definedName>
    <definedName name="TextRefCopy9">#REF!</definedName>
    <definedName name="TextRefCopyRangeCount" hidden="1">21</definedName>
    <definedName name="Threshold">#REF!</definedName>
    <definedName name="tp">#REF!</definedName>
    <definedName name="uu">#REF!</definedName>
    <definedName name="Values_Entered">IF(Loan_Amount*Interest_Rate*Loan_Years*Loan_Start&gt;0,1,0)</definedName>
    <definedName name="xe110soc">#REF!</definedName>
    <definedName name="xe180soc">#REF!</definedName>
    <definedName name="XREF_COLUMN_1" hidden="1">'[9]Test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<sst xmlns="http://schemas.openxmlformats.org/spreadsheetml/2006/main" count="66" uniqueCount="62">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</sst>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14DE784B-823A-4EF1-B0CF-41D31CE349B6}"/>
    <cellStyle name="Normal 3" xfId="5" xr:uid="{2478522E-90F9-442E-9287-248D20E7368E}"/>
    <cellStyle name="Normal_Albania_-__Income_Statement_September_2009" xfId="3" xr:uid="{CD00C3FE-5555-49F5-87CA-0050EA84EBB6}"/>
    <cellStyle name="Normal_SHEET" xfId="4" xr:uid="{C9CFE56A-97D6-4ED0-ABA4-07642E0E4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TAMA%20HYDRO%20ENERGY\Tatimet%202022\Pasqyra%20financiare%20(Tamara%202022).xlsx" TargetMode="External"/><Relationship Id="rId1" Type="http://schemas.openxmlformats.org/officeDocument/2006/relationships/externalLinkPath" Target="Pasqyra%20financiare%20(Tamara%20202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elda\albavia\Documents%20and%20Settings\irma\Desktop\Documenti\Loan%20Amortization%20Hasan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Operacional\Aktuaristika\Public\eurosigRezerva\Provigjoni%20teknik%20ne%2031.1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\documenti\Documents%20and%20Settings\silva%20s\Documenti\doc%20vjetra\Silva\Raport%20franca%202004\12-2004\Reporting-12-2004-Albanie-Albavi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ssyziu\Desktop\interest%20sprea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mhoxha\Desktop\secur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  <sheetName val="2.1-Pasqyra e Perform. (natyra)"/>
      <sheetName val="Equity"/>
      <sheetName val="CF"/>
      <sheetName val="Shpenzime te pazbritshme 14  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rtization Table"/>
      <sheetName val="Amortization Table (2)"/>
    </sheetNames>
    <sheetDataSet>
      <sheetData sheetId="0">
        <row r="6">
          <cell r="D6">
            <v>118771</v>
          </cell>
        </row>
        <row r="7">
          <cell r="D7">
            <v>8.3000000000000004E-2</v>
          </cell>
        </row>
        <row r="8">
          <cell r="D8">
            <v>10</v>
          </cell>
        </row>
        <row r="10">
          <cell r="D10">
            <v>39673</v>
          </cell>
        </row>
        <row r="18">
          <cell r="I18">
            <v>118132.58295632996</v>
          </cell>
        </row>
        <row r="19">
          <cell r="I19">
            <v>117489.75019477453</v>
          </cell>
        </row>
        <row r="20">
          <cell r="I20">
            <v>116842.47117328501</v>
          </cell>
        </row>
        <row r="21">
          <cell r="I21">
            <v>116190.71513856352</v>
          </cell>
        </row>
        <row r="22">
          <cell r="I22">
            <v>115534.45112460188</v>
          </cell>
        </row>
        <row r="23">
          <cell r="I23">
            <v>114873.64795121034</v>
          </cell>
        </row>
        <row r="24">
          <cell r="I24">
            <v>114208.27422253617</v>
          </cell>
        </row>
        <row r="25">
          <cell r="I25">
            <v>113538.298325572</v>
          </cell>
        </row>
        <row r="26">
          <cell r="I26">
            <v>112863.68842865384</v>
          </cell>
        </row>
        <row r="27">
          <cell r="I27">
            <v>112184.41247994866</v>
          </cell>
        </row>
        <row r="28">
          <cell r="I28">
            <v>111500.4382059316</v>
          </cell>
        </row>
        <row r="29">
          <cell r="I29">
            <v>110811.73310985259</v>
          </cell>
        </row>
        <row r="30">
          <cell r="I30">
            <v>110118.26447019237</v>
          </cell>
        </row>
        <row r="31">
          <cell r="I31">
            <v>109419.99933910783</v>
          </cell>
        </row>
        <row r="32">
          <cell r="I32">
            <v>108716.90454086663</v>
          </cell>
        </row>
        <row r="33">
          <cell r="I33">
            <v>108008.94667027092</v>
          </cell>
        </row>
        <row r="34">
          <cell r="I34">
            <v>107296.09209107026</v>
          </cell>
        </row>
        <row r="35">
          <cell r="I35">
            <v>106578.30693436346</v>
          </cell>
        </row>
        <row r="36">
          <cell r="I36">
            <v>105855.55709698943</v>
          </cell>
        </row>
        <row r="37">
          <cell r="I37">
            <v>105127.80823990691</v>
          </cell>
        </row>
        <row r="38">
          <cell r="I38">
            <v>104395.0257865629</v>
          </cell>
        </row>
        <row r="39">
          <cell r="I39">
            <v>103657.17492124991</v>
          </cell>
        </row>
        <row r="40">
          <cell r="I40">
            <v>102914.22058745185</v>
          </cell>
        </row>
        <row r="41">
          <cell r="I41">
            <v>102166.12748617836</v>
          </cell>
        </row>
        <row r="42">
          <cell r="I42">
            <v>101412.86007428772</v>
          </cell>
        </row>
        <row r="43">
          <cell r="I43">
            <v>100654.38256279817</v>
          </cell>
        </row>
        <row r="44">
          <cell r="I44">
            <v>99890.65891518748</v>
          </cell>
        </row>
        <row r="45">
          <cell r="I45">
            <v>99121.652845680816</v>
          </cell>
        </row>
        <row r="46">
          <cell r="I46">
            <v>98347.327817526733</v>
          </cell>
        </row>
        <row r="47">
          <cell r="I47">
            <v>97567.647041261254</v>
          </cell>
        </row>
        <row r="48">
          <cell r="I48">
            <v>96782.573472959935</v>
          </cell>
        </row>
        <row r="49">
          <cell r="I49">
            <v>95992.069812477872</v>
          </cell>
        </row>
        <row r="50">
          <cell r="I50">
            <v>95196.098501677465</v>
          </cell>
        </row>
        <row r="51">
          <cell r="I51">
            <v>94394.621722644035</v>
          </cell>
        </row>
        <row r="52">
          <cell r="I52">
            <v>93587.601395888953</v>
          </cell>
        </row>
        <row r="53">
          <cell r="I53">
            <v>92774.999178540485</v>
          </cell>
        </row>
        <row r="54">
          <cell r="I54">
            <v>91956.776462522015</v>
          </cell>
        </row>
        <row r="55">
          <cell r="I55">
            <v>91132.894372717754</v>
          </cell>
        </row>
        <row r="56">
          <cell r="I56">
            <v>90303.313765125684</v>
          </cell>
        </row>
        <row r="57">
          <cell r="I57">
            <v>89467.995224997765</v>
          </cell>
        </row>
        <row r="58">
          <cell r="I58">
            <v>88626.899064967292</v>
          </cell>
        </row>
        <row r="59">
          <cell r="I59">
            <v>87779.985323163273</v>
          </cell>
        </row>
        <row r="60">
          <cell r="I60">
            <v>86927.213761311781</v>
          </cell>
        </row>
        <row r="61">
          <cell r="I61">
            <v>86068.543862824154</v>
          </cell>
        </row>
        <row r="62">
          <cell r="I62">
            <v>85203.934830871978</v>
          </cell>
        </row>
        <row r="63">
          <cell r="I63">
            <v>84333.345586448806</v>
          </cell>
        </row>
        <row r="64">
          <cell r="I64">
            <v>83456.734766418376</v>
          </cell>
        </row>
        <row r="65">
          <cell r="I65">
            <v>82574.060721549395</v>
          </cell>
        </row>
        <row r="66">
          <cell r="I66">
            <v>81685.281514536735</v>
          </cell>
        </row>
        <row r="67">
          <cell r="I67">
            <v>80790.354918008903</v>
          </cell>
        </row>
        <row r="68">
          <cell r="I68">
            <v>79889.238412521765</v>
          </cell>
        </row>
        <row r="69">
          <cell r="I69">
            <v>78981.889184538333</v>
          </cell>
        </row>
        <row r="70">
          <cell r="I70">
            <v>78068.264124394685</v>
          </cell>
        </row>
        <row r="71">
          <cell r="I71">
            <v>77148.31982425171</v>
          </cell>
        </row>
        <row r="72">
          <cell r="I72">
            <v>76222.01257603275</v>
          </cell>
        </row>
        <row r="73">
          <cell r="I73">
            <v>75289.298369346943</v>
          </cell>
        </row>
        <row r="74">
          <cell r="I74">
            <v>74350.132889398214</v>
          </cell>
        </row>
        <row r="75">
          <cell r="I75">
            <v>73404.471514879842</v>
          </cell>
        </row>
        <row r="76">
          <cell r="I76">
            <v>72452.269315854384</v>
          </cell>
        </row>
        <row r="77">
          <cell r="I77">
            <v>71493.481051619005</v>
          </cell>
        </row>
        <row r="78">
          <cell r="I78">
            <v>70528.061168556</v>
          </cell>
        </row>
        <row r="79">
          <cell r="I79">
            <v>69555.963797968478</v>
          </cell>
        </row>
        <row r="80">
          <cell r="I80">
            <v>68577.142753901047</v>
          </cell>
        </row>
        <row r="81">
          <cell r="I81">
            <v>67591.551530945493</v>
          </cell>
        </row>
        <row r="82">
          <cell r="I82">
            <v>66599.143302031167</v>
          </cell>
        </row>
        <row r="83">
          <cell r="I83">
            <v>65599.870916200176</v>
          </cell>
        </row>
        <row r="84">
          <cell r="I84">
            <v>64593.686896367188</v>
          </cell>
        </row>
        <row r="85">
          <cell r="I85">
            <v>63580.543437063687</v>
          </cell>
        </row>
        <row r="86">
          <cell r="I86">
            <v>62560.392402166668</v>
          </cell>
        </row>
        <row r="87">
          <cell r="I87">
            <v>61533.185322611615</v>
          </cell>
        </row>
        <row r="88">
          <cell r="I88">
            <v>60498.873394089642</v>
          </cell>
        </row>
        <row r="89">
          <cell r="I89">
            <v>59457.407474728723</v>
          </cell>
        </row>
        <row r="90">
          <cell r="I90">
            <v>58408.738082758893</v>
          </cell>
        </row>
        <row r="91">
          <cell r="I91">
            <v>57352.815394161269</v>
          </cell>
        </row>
        <row r="92">
          <cell r="I92">
            <v>56289.589240300847</v>
          </cell>
        </row>
        <row r="93">
          <cell r="I93">
            <v>55219.009105542886</v>
          </cell>
        </row>
        <row r="94">
          <cell r="I94">
            <v>54141.024124852855</v>
          </cell>
        </row>
        <row r="95">
          <cell r="I95">
            <v>53055.583081379715</v>
          </cell>
        </row>
        <row r="96">
          <cell r="I96">
            <v>51962.634404022552</v>
          </cell>
        </row>
        <row r="97">
          <cell r="I97">
            <v>50862.126164980335</v>
          </cell>
        </row>
        <row r="98">
          <cell r="I98">
            <v>49754.006077284743</v>
          </cell>
        </row>
        <row r="99">
          <cell r="I99">
            <v>48638.221492315919</v>
          </cell>
        </row>
        <row r="100">
          <cell r="I100">
            <v>47514.719397301065</v>
          </cell>
        </row>
        <row r="101">
          <cell r="I101">
            <v>46383.446412795689</v>
          </cell>
        </row>
        <row r="102">
          <cell r="I102">
            <v>45244.348790147487</v>
          </cell>
        </row>
        <row r="103">
          <cell r="I103">
            <v>44097.372408942632</v>
          </cell>
        </row>
        <row r="104">
          <cell r="I104">
            <v>42942.462774434447</v>
          </cell>
        </row>
        <row r="105">
          <cell r="I105">
            <v>41779.565014954249</v>
          </cell>
        </row>
        <row r="106">
          <cell r="I106">
            <v>40608.623879304309</v>
          </cell>
        </row>
        <row r="107">
          <cell r="I107">
            <v>39429.583734132793</v>
          </cell>
        </row>
        <row r="108">
          <cell r="I108">
            <v>38242.388561290507</v>
          </cell>
        </row>
        <row r="109">
          <cell r="I109">
            <v>37046.981955169394</v>
          </cell>
        </row>
        <row r="110">
          <cell r="I110">
            <v>35843.307120022611</v>
          </cell>
        </row>
        <row r="111">
          <cell r="I111">
            <v>34631.306867266059</v>
          </cell>
        </row>
        <row r="112">
          <cell r="I112">
            <v>33410.923612761275</v>
          </cell>
        </row>
        <row r="113">
          <cell r="I113">
            <v>32182.099374079502</v>
          </cell>
        </row>
        <row r="114">
          <cell r="I114">
            <v>30944.775767746847</v>
          </cell>
        </row>
        <row r="115">
          <cell r="I115">
            <v>29698.894006470389</v>
          </cell>
        </row>
        <row r="116">
          <cell r="I116">
            <v>28444.394896345104</v>
          </cell>
        </row>
        <row r="117">
          <cell r="I117">
            <v>27181.21883404145</v>
          </cell>
        </row>
        <row r="118">
          <cell r="I118">
            <v>25909.30580397353</v>
          </cell>
        </row>
        <row r="119">
          <cell r="I119">
            <v>24628.59537544764</v>
          </cell>
        </row>
        <row r="120">
          <cell r="I120">
            <v>23339.026699791113</v>
          </cell>
        </row>
        <row r="121">
          <cell r="I121">
            <v>22040.538507461297</v>
          </cell>
        </row>
        <row r="122">
          <cell r="I122">
            <v>20733.069105134531</v>
          </cell>
        </row>
        <row r="123">
          <cell r="I123">
            <v>19416.556372775005</v>
          </cell>
        </row>
        <row r="124">
          <cell r="I124">
            <v>18090.937760683326</v>
          </cell>
        </row>
        <row r="125">
          <cell r="I125">
            <v>16756.15028652468</v>
          </cell>
        </row>
        <row r="126">
          <cell r="I126">
            <v>15412.130532336436</v>
          </cell>
        </row>
        <row r="127">
          <cell r="I127">
            <v>14058.814641515057</v>
          </cell>
        </row>
        <row r="128">
          <cell r="I128">
            <v>12696.138315782164</v>
          </cell>
        </row>
        <row r="129">
          <cell r="I129">
            <v>11324.036812129618</v>
          </cell>
        </row>
        <row r="130">
          <cell r="I130">
            <v>9942.4449397434746</v>
          </cell>
        </row>
        <row r="131">
          <cell r="I131">
            <v>8551.2970569066601</v>
          </cell>
        </row>
        <row r="132">
          <cell r="I132">
            <v>7150.5270678802244</v>
          </cell>
        </row>
        <row r="133">
          <cell r="I133">
            <v>5740.0684197630235</v>
          </cell>
        </row>
        <row r="134">
          <cell r="I134">
            <v>4319.8540993296783</v>
          </cell>
        </row>
        <row r="135">
          <cell r="I135">
            <v>2889.816629846669</v>
          </cell>
        </row>
        <row r="136">
          <cell r="I136">
            <v>1449.8880678664023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19">
          <cell r="I319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4">
          <cell r="I374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  <sheetName val="P&amp;L natyre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te Résultats R1"/>
      <sheetName val="Synthèse R 2"/>
      <sheetName val="Bilan R3"/>
      <sheetName val="Production et Participations R4"/>
      <sheetName val="INVEST  R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  <sheetName val="PBC_Sep30_05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t_income "/>
      <sheetName val="Threshold"/>
      <sheetName val="Interest_income_"/>
    </sheetNames>
    <sheetDataSet>
      <sheetData sheetId="0">
        <row r="85">
          <cell r="AG85">
            <v>14735400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794F-2BF0-4E6F-BF41-69C8A812E388}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/>
      <c r="C10" s="10"/>
      <c r="D10" s="13"/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/>
      <c r="C19" s="10"/>
      <c r="D19" s="13"/>
      <c r="E19" s="9"/>
      <c r="F19" s="3"/>
    </row>
    <row r="20" spans="1:6" x14ac:dyDescent="0.25">
      <c r="A20" s="12" t="s">
        <v>22</v>
      </c>
      <c r="B20" s="13">
        <v>-105740</v>
      </c>
      <c r="C20" s="10"/>
      <c r="D20" s="13">
        <v>-97578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-1701365</v>
      </c>
      <c r="C22" s="10"/>
      <c r="D22" s="13">
        <v>-720000</v>
      </c>
      <c r="E22" s="9"/>
      <c r="F22" s="3"/>
    </row>
    <row r="23" spans="1:6" x14ac:dyDescent="0.25">
      <c r="A23" s="12" t="s">
        <v>25</v>
      </c>
      <c r="B23" s="13">
        <v>-145607</v>
      </c>
      <c r="C23" s="10"/>
      <c r="D23" s="13">
        <v>-111240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/>
      <c r="C26" s="10"/>
      <c r="D26" s="13"/>
      <c r="E26" s="9"/>
      <c r="F26" s="3"/>
    </row>
    <row r="27" spans="1:6" x14ac:dyDescent="0.25">
      <c r="A27" s="8" t="s">
        <v>29</v>
      </c>
      <c r="B27" s="13">
        <v>-2409</v>
      </c>
      <c r="C27" s="10"/>
      <c r="D27" s="13">
        <v>-10000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>
        <v>643645</v>
      </c>
      <c r="C39" s="10"/>
      <c r="D39" s="13">
        <v>289503</v>
      </c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-1311476</v>
      </c>
      <c r="C42" s="17"/>
      <c r="D42" s="16">
        <f>SUM(D9:D41)</f>
        <v>-649315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/>
      <c r="C44" s="10"/>
      <c r="D44" s="13"/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-1311476</v>
      </c>
      <c r="C47" s="17"/>
      <c r="D47" s="16">
        <f>SUM(D42:D46)</f>
        <v>-649315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-1311476</v>
      </c>
      <c r="C57" s="31"/>
      <c r="D57" s="30">
        <f>D47+D55</f>
        <v>-649315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" right="0" top="0" bottom="0" header="0" footer="0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2023-06-12T13:15:40Z</dcterms:created>
  <dcterms:modified xsi:type="dcterms:W3CDTF">2023-06-12T13:16:04Z</dcterms:modified>
</cp:coreProperties>
</file>