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defaultThemeVersion="124226"/>
  <bookViews>
    <workbookView xWindow="930" yWindow="0" windowWidth="1548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_xlnm.Print_Area" localSheetId="0">'2.1-Pasqyra e Perform. (natyra)'!$A$1:$E$64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<sst xmlns="http://schemas.openxmlformats.org/spreadsheetml/2006/main" count="414" uniqueCount="271">
  <si>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</si>
  <si>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</si>
  <si>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</si>
  <si>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</si>
  <si>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</si>
  <si>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</si>
  <si>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</si>
  <si>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</si>
  <si>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</si>
  <si>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</si>
  <si>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</si>
  <si>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</si>
  <si>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</si>
  <si>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</si>
  <si>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</si>
  <si>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</si>
  <si>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</si>
  <si>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</si>
  <si>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</si>
  <si>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</si>
  <si>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</si>
  <si>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</si>
  <si>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</si>
  <si>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</si>
  <si>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</si>
  <si>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</si>
  <si>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</si>
  <si>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</si>
  <si>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</si>
  <si>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</si>
  <si>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</si>
  <si>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</si>
  <si>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</si>
  <si>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</si>
  <si>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</si>
  <si>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</si>
  <si>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</si>
  <si>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</si>
  <si>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</si>
  <si>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</si>
  <si>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</si>
  <si>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</si>
  <si>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</si>
  <si>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</si>
  <si>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</si>
  <si>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</si>
  <si>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</si>
  <si>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</si>
  <si>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</si>
  <si>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</si>
  <si>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</si>
  <si>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</si>
  <si>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</si>
  <si>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</si>
  <si>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</si>
  <si>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</si>
  <si>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</si>
  <si>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</si>
  <si>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</si>
  <si>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</si>
  <si>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</si>
  <si>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</si>
  <si>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</si>
  <si>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</si>
  <si>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</si>
  <si>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</si>
  <si>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</si>
  <si>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</si>
  <si>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</si>
  <si>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</si>
  <si>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</si>
  <si>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</si>
  <si>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</si>
  <si>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</si>
  <si>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</si>
  <si>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</si>
  <si>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</si>
  <si>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</si>
  <si>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</si>
  <si>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</si>
  <si>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</si>
  <si>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</si>
  <si>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</si>
  <si>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</si>
  <si>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</si>
  <si>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</si>
  <si>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</si>
  <si>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</si>
  <si>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</si>
  <si>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</si>
  <si>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</si>
  <si>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</si>
  <si>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</si>
  <si>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</si>
  <si>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</si>
  <si>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</si>
  <si>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</si>
  <si>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</si>
  <si>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</si>
  <si>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</si>
  <si>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</si>
  <si>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</si>
  <si>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</si>
  <si>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</si>
  <si>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</si>
  <si>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</si>
  <si>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</si>
  <si>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</si>
  <si>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</si>
  <si>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</si>
  <si>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</si>
  <si>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</si>
  <si>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</si>
  <si>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</si>
  <si>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</si>
  <si>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</si>
  <si>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</si>
  <si>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</si>
  <si>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</si>
  <si>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</si>
  <si>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</si>
  <si>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</si>
  <si>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</si>
  <si>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</si>
  <si>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</si>
  <si>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</si>
  <si>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</si>
  <si>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</si>
  <si>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</si>
  <si>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</si>
  <si>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</si>
  <si>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</si>
  <si>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</si>
  <si>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</si>
  <si>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</si>
  <si>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</si>
  <si>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</si>
  <si>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</si>
  <si>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</si>
  <si>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</si>
  <si>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</si>
  <si>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</si>
  <si>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</si>
  <si>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</si>
  <si>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</si>
  <si>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</si>
  <si>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</si>
  <si>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</si>
  <si>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</si>
  <si>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</si>
  <si>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</si>
  <si>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</si>
  <si>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</si>
  <si>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</si>
  <si>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</si>
  <si>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</si>
  <si>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</si>
  <si>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</si>
  <si>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</si>
  <si>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</si>
  <si>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</si>
  <si>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</si>
  <si>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</si>
  <si>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</si>
  <si>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</si>
  <si>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</si>
  <si>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</si>
  <si>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</si>
  <si>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</si>
  <si>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</si>
  <si>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</si>
  <si>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</si>
  <si>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</si>
  <si>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</si>
  <si>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</si>
  <si>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</si>
  <si>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</si>
  <si>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</si>
  <si>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</si>
  <si>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</si>
  <si>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</si>
  <si>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</si>
  <si>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</si>
  <si>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</si>
  <si>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</si>
  <si>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</si>
  <si>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</si>
  <si>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</si>
  <si>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</si>
  <si>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</si>
  <si>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</si>
  <si>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</si>
  <si>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</si>
  <si>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</si>
  <si>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</si>
  <si>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</si>
  <si>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</si>
  <si>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</si>
  <si>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</si>
  <si>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</si>
  <si>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</si>
  <si>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</si>
  <si>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</si>
  <si>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</si>
  <si>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</si>
  <si>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</si>
  <si>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</si>
  <si>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</si>
  <si>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</si>
  <si>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</si>
  <si>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</si>
  <si>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</si>
  <si>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</si>
  <si>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</si>
  <si>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</si>
  <si>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</si>
  <si>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</si>
  <si>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</si>
  <si>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</si>
  <si>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</si>
  <si>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</si>
  <si>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</si>
  <si>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</si>
  <si>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</si>
  <si>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</si>
  <si>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</si>
  <si>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</si>
  <si>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</si>
  <si>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</si>
  <si>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</si>
  <si>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</si>
  <si>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</si>
  <si>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</si>
  <si>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</si>
  <si>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</si>
  <si>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</si>
  <si>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</si>
  <si>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</si>
  <si>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</si>
  <si>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</si>
  <si>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</si>
  <si>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</si>
  <si>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</si>
  <si>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</si>
  <si>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</si>
  <si>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</si>
  <si>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</si>
  <si>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</si>
  <si>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</si>
  <si>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</si>
  <si>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</si>
  <si>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</si>
  <si>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</si>
  <si>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</si>
  <si>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</si>
  <si>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</si>
  <si>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</si>
  <si>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</si>
  <si>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</si>
  <si>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</si>
  <si>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</si>
  <si>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</si>
  <si>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</si>
  <si>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</si>
  <si>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</si>
  <si>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</si>
  <si>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</si>
  <si>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</si>
  <si>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</si>
  <si>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</si>
  <si>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(pershkruaj)shpenzime te panjohura</t>
    </r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</si>
</sst>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B44" sqref="B44:D4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>
        <v>2021</v>
      </c>
      <c r="C8" s="46"/>
      <c r="D8" s="44">
        <v>2020</v>
      </c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269</v>
      </c>
    </row>
    <row r="10" spans="1:6">
      <c r="A10" s="63" t="s">
        <v>261</v>
      </c>
      <c r="B10" s="64">
        <v>7695221</v>
      </c>
      <c r="C10" s="52"/>
      <c r="D10" s="64">
        <v>10918944</v>
      </c>
      <c r="E10" s="51"/>
      <c r="F10" s="82" t="s">
        <v>266</v>
      </c>
    </row>
    <row r="11" spans="1:6">
      <c r="A11" s="63" t="s">
        <v>263</v>
      </c>
      <c r="B11" s="64"/>
      <c r="C11" s="52"/>
      <c r="D11" s="64"/>
      <c r="E11" s="51"/>
      <c r="F11" s="82" t="s">
        <v>267</v>
      </c>
    </row>
    <row r="12" spans="1:6">
      <c r="A12" s="63" t="s">
        <v>264</v>
      </c>
      <c r="B12" s="64"/>
      <c r="C12" s="52"/>
      <c r="D12" s="64"/>
      <c r="E12" s="51"/>
      <c r="F12" s="82" t="s">
        <v>267</v>
      </c>
    </row>
    <row r="13" spans="1:6">
      <c r="A13" s="63" t="s">
        <v>265</v>
      </c>
      <c r="B13" s="64"/>
      <c r="C13" s="52"/>
      <c r="D13" s="64"/>
      <c r="E13" s="51"/>
      <c r="F13" s="82" t="s">
        <v>267</v>
      </c>
    </row>
    <row r="14" spans="1:6">
      <c r="A14" s="63" t="s">
        <v>262</v>
      </c>
      <c r="B14" s="64">
        <v>310281</v>
      </c>
      <c r="C14" s="52"/>
      <c r="D14" s="64"/>
      <c r="E14" s="51"/>
      <c r="F14" s="82" t="s">
        <v>268</v>
      </c>
    </row>
    <row r="15" spans="1:6">
      <c r="A15" s="45" t="s">
        <v>216</v>
      </c>
      <c r="B15" s="64">
        <v>255700</v>
      </c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-6189131</v>
      </c>
      <c r="C19" s="52"/>
      <c r="D19" s="64">
        <v>-6413358</v>
      </c>
      <c r="E19" s="51"/>
      <c r="F19" s="42"/>
    </row>
    <row r="20" spans="1:6">
      <c r="A20" s="63" t="s">
        <v>247</v>
      </c>
      <c r="B20" s="64">
        <v>-132967</v>
      </c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-360000</v>
      </c>
      <c r="C22" s="52"/>
      <c r="D22" s="64">
        <v>-878000</v>
      </c>
      <c r="E22" s="51"/>
      <c r="F22" s="42"/>
    </row>
    <row r="23" spans="1:6">
      <c r="A23" s="63" t="s">
        <v>249</v>
      </c>
      <c r="B23" s="64">
        <v>-160560</v>
      </c>
      <c r="C23" s="52"/>
      <c r="D23" s="64">
        <v>-146626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>
        <v>-66312</v>
      </c>
      <c r="E26" s="51"/>
      <c r="F26" s="42"/>
    </row>
    <row r="27" spans="1:6">
      <c r="A27" s="45" t="s">
        <v>221</v>
      </c>
      <c r="B27" s="64">
        <v>-634437</v>
      </c>
      <c r="C27" s="52"/>
      <c r="D27" s="64">
        <v>-1433311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>
        <v>0</v>
      </c>
      <c r="C34" s="52"/>
      <c r="D34" s="64">
        <v>0</v>
      </c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>
        <v>-54130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-18570</v>
      </c>
      <c r="C39" s="52"/>
      <c r="D39" s="64">
        <v>-5029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270</v>
      </c>
      <c r="B41" s="64">
        <v>-21877</v>
      </c>
      <c r="C41" s="52"/>
      <c r="D41" s="64"/>
      <c r="E41" s="51"/>
      <c r="F41" s="42"/>
    </row>
    <row r="42" spans="1:6">
      <c r="A42" s="45" t="s">
        <v>224</v>
      </c>
      <c r="B42" s="54">
        <f>SUM(B9:B41)</f>
        <v>743660</v>
      </c>
      <c r="C42" s="55"/>
      <c r="D42" s="54">
        <f>SUM(D9:D41)</f>
        <v>1922178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0</v>
      </c>
      <c r="C44" s="52"/>
      <c r="D44" s="64">
        <v>-365350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743660</v>
      </c>
      <c r="C47" s="58"/>
      <c r="D47" s="67">
        <f>SUM(D42:D46)</f>
        <v>1556828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743660</v>
      </c>
      <c r="C57" s="77"/>
      <c r="D57" s="76">
        <f>D47+D55</f>
        <v>1556828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260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70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2.1-Pasqyra e Perform. (natyra)</vt:lpstr>
      <vt:lpstr>Shpenzime te pazbritshme 14  </vt:lpstr>
      <vt:lpstr>'2.1-Pasqyra e Perform. (natyra)'!Print_Area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Klient</cp:lastModifiedBy>
  <cp:lastPrinted>2016-10-03T09:59:38Z</cp:lastPrinted>
  <dcterms:created xsi:type="dcterms:W3CDTF">2012-01-19T09:31:29Z</dcterms:created>
  <dcterms:modified xsi:type="dcterms:W3CDTF">2022-06-17T08:44:56Z</dcterms:modified>
</cp:coreProperties>
</file>