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D47"/>
  <c r="D57" s="1"/>
  <c r="D42"/>
  <c r="B55" l="1"/>
  <c r="B42"/>
  <c r="B47" s="1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<sst xmlns="http://schemas.openxmlformats.org/spreadsheetml/2006/main" count="414" uniqueCount="271">
  <si>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</si>
  <si>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</si>
  <si>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</si>
  <si>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</si>
  <si>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</si>
  <si>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</si>
  <si>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</si>
  <si>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</si>
  <si>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</si>
  <si>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</si>
  <si>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</si>
  <si>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</si>
  <si>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</si>
  <si>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</si>
  <si>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</si>
  <si>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</si>
  <si>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</si>
  <si>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</si>
  <si>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</si>
  <si>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</si>
  <si>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</si>
  <si>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</si>
  <si>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</si>
  <si>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</si>
  <si>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</si>
  <si>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</si>
  <si>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</si>
  <si>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</si>
  <si>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</si>
  <si>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</si>
  <si>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</si>
  <si>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</si>
  <si>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</si>
  <si>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</si>
  <si>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</si>
  <si>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</si>
  <si>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</si>
  <si>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</si>
  <si>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</si>
  <si>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</si>
  <si>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</si>
  <si>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</si>
  <si>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</si>
  <si>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</si>
  <si>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</si>
  <si>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</si>
  <si>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</si>
  <si>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</si>
  <si>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</si>
  <si>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</si>
  <si>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</si>
  <si>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</si>
  <si>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</si>
  <si>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</si>
  <si>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</si>
  <si>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</si>
  <si>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</si>
  <si>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</si>
  <si>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</si>
  <si>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</si>
  <si>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</si>
  <si>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</si>
  <si>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</si>
  <si>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</si>
  <si>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</si>
  <si>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</si>
  <si>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</si>
  <si>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</si>
  <si>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</si>
  <si>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</si>
  <si>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</si>
  <si>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</si>
  <si>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</si>
  <si>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</si>
  <si>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</si>
  <si>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</si>
  <si>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</si>
  <si>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</si>
  <si>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</si>
  <si>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</si>
  <si>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</si>
  <si>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</si>
  <si>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</si>
  <si>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</si>
  <si>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</si>
  <si>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</si>
  <si>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</si>
  <si>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</si>
  <si>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</si>
  <si>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</si>
  <si>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</si>
  <si>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</si>
  <si>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</si>
  <si>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</si>
  <si>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</si>
  <si>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</si>
  <si>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</si>
  <si>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</si>
  <si>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</si>
  <si>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</si>
  <si>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</si>
  <si>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</si>
  <si>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</si>
  <si>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</si>
  <si>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</si>
  <si>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</si>
  <si>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</si>
  <si>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</si>
  <si>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</si>
  <si>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</si>
  <si>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</si>
  <si>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</si>
  <si>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</si>
  <si>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</si>
  <si>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</si>
  <si>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</si>
  <si>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</si>
  <si>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</si>
  <si>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</si>
  <si>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</si>
  <si>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</si>
  <si>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</si>
  <si>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</si>
  <si>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</si>
  <si>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</si>
  <si>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</si>
  <si>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</si>
  <si>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</si>
  <si>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</si>
  <si>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</si>
  <si>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</si>
  <si>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</si>
  <si>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</si>
  <si>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</si>
  <si>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</si>
  <si>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</si>
  <si>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</si>
  <si>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</si>
  <si>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</si>
  <si>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</si>
  <si>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</si>
  <si>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</si>
  <si>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</si>
  <si>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</si>
  <si>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</si>
  <si>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</si>
  <si>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</si>
  <si>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</si>
  <si>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</si>
  <si>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</si>
  <si>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</si>
  <si>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</si>
  <si>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</si>
  <si>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</si>
  <si>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</si>
  <si>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</si>
  <si>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</si>
  <si>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</si>
  <si>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</si>
  <si>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</si>
  <si>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</si>
  <si>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</si>
  <si>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</si>
  <si>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</si>
  <si>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</si>
  <si>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</si>
  <si>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</si>
  <si>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</si>
  <si>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</si>
  <si>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</si>
  <si>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</si>
  <si>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</si>
  <si>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</si>
  <si>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</si>
  <si>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</si>
  <si>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</si>
  <si>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</si>
  <si>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</si>
  <si>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</si>
  <si>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</si>
  <si>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</si>
  <si>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</si>
  <si>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</si>
  <si>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</si>
  <si>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</si>
  <si>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</si>
  <si>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</si>
  <si>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</si>
  <si>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</si>
  <si>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</si>
  <si>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</si>
  <si>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</si>
  <si>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</si>
  <si>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</si>
  <si>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</si>
  <si>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</si>
  <si>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</si>
  <si>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</si>
  <si>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</si>
  <si>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</si>
  <si>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</si>
  <si>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</si>
  <si>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</si>
  <si>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</si>
  <si>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</si>
  <si>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</si>
  <si>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</si>
  <si>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</si>
  <si>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</si>
  <si>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</si>
  <si>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</si>
  <si>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</si>
  <si>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</si>
  <si>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</si>
  <si>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</si>
  <si>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</si>
  <si>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</si>
  <si>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</si>
  <si>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</si>
  <si>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</si>
  <si>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</si>
  <si>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</si>
  <si>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</si>
  <si>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</si>
  <si>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</si>
  <si>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</si>
  <si>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</si>
  <si>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</si>
  <si>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</si>
  <si>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</si>
  <si>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</si>
  <si>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</si>
  <si>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</si>
  <si>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</si>
  <si>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</si>
  <si>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</si>
  <si>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</si>
  <si>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</si>
  <si>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</si>
  <si>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</si>
  <si>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</si>
  <si>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</si>
  <si>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</si>
  <si>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</si>
  <si>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</si>
  <si>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</si>
  <si>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</si>
  <si>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</si>
  <si>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</si>
  <si>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</si>
  <si>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</si>
  <si>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</si>
  <si>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</si>
  <si>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</si>
  <si>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</si>
  <si>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</si>
  <si>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</si>
  <si>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</si>
  <si>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</si>
  <si>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</si>
  <si>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</si>
  <si>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</si>
  <si>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</si>
  <si>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</si>
  <si>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</si>
  <si>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</si>
  <si>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</si>
  <si>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</si>
  <si>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</si>
  <si>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MARINA BAY</t>
  </si>
  <si>
    <t>Pasqyrat financiare te vitit 2022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</si>
</sst>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B67" sqref="B67"/>
    </sheetView>
  </sheetViews>
  <sheetFormatPr defaultRowHeight="15"/>
  <cols>
    <col min="1" max="1" width="84.71093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269</v>
      </c>
    </row>
    <row r="3" spans="1:6">
      <c r="A3" s="50" t="s">
        <v>239</v>
      </c>
    </row>
    <row r="4" spans="1:6">
      <c r="A4" s="50" t="s">
        <v>240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383260738</v>
      </c>
      <c r="C10" s="52"/>
      <c r="D10" s="64">
        <v>309499529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0</v>
      </c>
      <c r="C14" s="52"/>
      <c r="D14" s="64">
        <v>0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-204231921</v>
      </c>
      <c r="C19" s="52"/>
      <c r="D19" s="64">
        <v>-143850197</v>
      </c>
      <c r="E19" s="51"/>
      <c r="F19" s="42"/>
    </row>
    <row r="20" spans="1:6">
      <c r="A20" s="63" t="s">
        <v>245</v>
      </c>
      <c r="B20" s="64">
        <v>-18065264</v>
      </c>
      <c r="C20" s="52"/>
      <c r="D20" s="64">
        <v>-27567935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-33126339</v>
      </c>
      <c r="C22" s="52"/>
      <c r="D22" s="64">
        <v>-19480028</v>
      </c>
      <c r="E22" s="51"/>
      <c r="F22" s="42"/>
    </row>
    <row r="23" spans="1:6">
      <c r="A23" s="63" t="s">
        <v>247</v>
      </c>
      <c r="B23" s="64">
        <v>-5504826</v>
      </c>
      <c r="C23" s="52"/>
      <c r="D23" s="64">
        <v>-3233261</v>
      </c>
      <c r="E23" s="51"/>
      <c r="F23" s="42"/>
    </row>
    <row r="24" spans="1:6">
      <c r="A24" s="63" t="s">
        <v>249</v>
      </c>
      <c r="B24" s="64">
        <v>-46500</v>
      </c>
      <c r="C24" s="52"/>
      <c r="D24" s="64"/>
      <c r="E24" s="51"/>
      <c r="F24" s="42"/>
    </row>
    <row r="25" spans="1:6">
      <c r="A25" s="45" t="s">
        <v>220</v>
      </c>
      <c r="B25" s="64">
        <v>0</v>
      </c>
      <c r="C25" s="52"/>
      <c r="D25" s="64">
        <v>-81633</v>
      </c>
      <c r="E25" s="51"/>
      <c r="F25" s="42"/>
    </row>
    <row r="26" spans="1:6">
      <c r="A26" s="45" t="s">
        <v>235</v>
      </c>
      <c r="B26" s="64">
        <v>-11819974</v>
      </c>
      <c r="C26" s="52"/>
      <c r="D26" s="64">
        <v>-10565351</v>
      </c>
      <c r="E26" s="51"/>
      <c r="F26" s="42"/>
    </row>
    <row r="27" spans="1:6">
      <c r="A27" s="45" t="s">
        <v>221</v>
      </c>
      <c r="B27" s="64">
        <v>-62396098</v>
      </c>
      <c r="C27" s="52"/>
      <c r="D27" s="64">
        <v>-61464834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0</v>
      </c>
      <c r="C37" s="52"/>
      <c r="D37" s="64">
        <v>0</v>
      </c>
      <c r="E37" s="51"/>
      <c r="F37" s="42"/>
    </row>
    <row r="38" spans="1:6" ht="30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-5843778</v>
      </c>
      <c r="C39" s="52"/>
      <c r="D39" s="64">
        <v>-3305049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42226038</v>
      </c>
      <c r="C42" s="55"/>
      <c r="D42" s="54">
        <f>SUM(D9:D41)</f>
        <v>39951241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-6455123</v>
      </c>
      <c r="C44" s="52"/>
      <c r="D44" s="64">
        <v>-6002502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35770915</v>
      </c>
      <c r="C47" s="58"/>
      <c r="D47" s="67">
        <f>SUM(D42:D46)</f>
        <v>33948739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35770915</v>
      </c>
      <c r="C57" s="77"/>
      <c r="D57" s="76">
        <f>D47+D55</f>
        <v>33948739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E-store</cp:lastModifiedBy>
  <cp:lastPrinted>2016-10-03T09:59:38Z</cp:lastPrinted>
  <dcterms:created xsi:type="dcterms:W3CDTF">2012-01-19T09:31:29Z</dcterms:created>
  <dcterms:modified xsi:type="dcterms:W3CDTF">2023-07-21T08:50:58Z</dcterms:modified>
</cp:coreProperties>
</file>