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1 BILANCE\friends\"/>
    </mc:Choice>
  </mc:AlternateContent>
  <xr:revisionPtr revIDLastSave="0" documentId="13_ncr:1_{91D00422-43A4-4267-836B-8563A7C0CEB1}" xr6:coauthVersionLast="36" xr6:coauthVersionMax="36" xr10:uidLastSave="{00000000-0000-0000-0000-000000000000}"/>
  <bookViews>
    <workbookView minimized="1" xWindow="0" yWindow="0" windowWidth="15570" windowHeight="10860" xr2:uid="{00000000-000D-0000-FFFF-FFFF00000000}"/>
  </bookViews>
  <sheets>
    <sheet name="PASH-sipas natyres" sheetId="1" r:id="rId1"/>
  </sheets>
  <calcPr calcId="179021"/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M17" i="1"/>
  <c r="N26" i="1"/>
  <c r="M14" i="1"/>
  <c r="M21" i="1"/>
  <c r="N20" i="1"/>
  <c r="M25" i="1"/>
  <c r="M24" i="1"/>
  <c r="N22" i="1"/>
  <c r="N13" i="1"/>
  <c r="N25" i="1"/>
  <c r="M23" i="1"/>
  <c r="M12" i="1"/>
  <c r="M13" i="1"/>
  <c r="N15" i="1"/>
  <c r="N17" i="1"/>
  <c r="N24" i="1"/>
  <c r="M19" i="1"/>
  <c r="N21" i="1"/>
  <c r="N19" i="1"/>
  <c r="N12" i="1"/>
  <c r="N23" i="1"/>
  <c r="N27" i="1"/>
  <c r="M20" i="1"/>
  <c r="N16" i="1"/>
  <c r="N14" i="1"/>
  <c r="M15" i="1"/>
  <c r="M27" i="1"/>
  <c r="N18" i="1"/>
  <c r="M16" i="1"/>
  <c r="M22" i="1"/>
  <c r="M18" i="1"/>
  <c r="M26" i="1"/>
  <c r="B12" i="1" l="1"/>
  <c r="B17" i="1" s="1"/>
  <c r="B25" i="1" s="1"/>
  <c r="B27" i="1" s="1"/>
  <c r="M11" i="1"/>
  <c r="N7" i="1"/>
  <c r="N6" i="1"/>
  <c r="M10" i="1"/>
  <c r="M7" i="1"/>
  <c r="M8" i="1"/>
  <c r="N8" i="1"/>
  <c r="M9" i="1"/>
  <c r="M6" i="1"/>
  <c r="N11" i="1"/>
  <c r="N10" i="1"/>
  <c r="N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<sst xmlns="http://schemas.openxmlformats.org/spreadsheetml/2006/main" count="29" uniqueCount="28">
  <si>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</si>
  <si>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</si>
  <si>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</si>
  <si>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</si>
  <si>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</si>
  <si>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</si>
  <si>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</si>
  <si>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</si>
  <si>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</si>
  <si>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</si>
  <si>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</si>
  <si>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</si>
  <si>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</si>
  <si>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</si>
  <si>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</si>
  <si>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</si>
  <si>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</si>
  <si>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</si>
  <si>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</si>
  <si>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</si>
  <si>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</si>
  <si>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</si>
  <si>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</si>
  <si>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</si>
  <si>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</si>
  <si>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</si>
  <si>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</si>
  <si>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Vlera e plotesuar ne qelizen SUM(B10:B13) te dokumentit Pasqyra e pozicionit financiar (5).xlsx duhet te jete e barabarte me qelizen B14 te dokumentit Pasqyra e pozicionit financiar (5).xlsx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</si>
</sst>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C35" sqref="C3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4">
        <v>18142583</v>
      </c>
      <c r="C6" s="4">
        <v>31801047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-10050796</v>
      </c>
      <c r="C8" s="1">
        <v>-17527309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-6836979</v>
      </c>
      <c r="C12" s="16">
        <f>SUM(C13:C14)</f>
        <v>-11663655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-5858594</v>
      </c>
      <c r="C13" s="9">
        <v>-9994563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-978385</v>
      </c>
      <c r="C14" s="9">
        <v>-1669092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-50000</v>
      </c>
      <c r="C15" s="14">
        <v>-120000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-36185</v>
      </c>
      <c r="C16" s="14">
        <v>-433285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1168623</v>
      </c>
      <c r="C17" s="7">
        <f>SUM(C6:C12,C15:C16)</f>
        <v>2056798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1168623</v>
      </c>
      <c r="C25" s="6">
        <f>C17</f>
        <v>2056798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-175293</v>
      </c>
      <c r="C26" s="4">
        <v>-308520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993330</v>
      </c>
      <c r="C27" s="2">
        <f>C25+C26</f>
        <v>1748278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A31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2022-07-23T12:00:13Z</dcterms:modified>
</cp:coreProperties>
</file>