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6" l="1"/>
  <c r="C23" i="6"/>
  <c r="C17" i="6"/>
  <c r="C25" i="6" s="1"/>
  <c r="C27" i="6" s="1"/>
  <c r="C12" i="6"/>
  <c r="B23" i="6" l="1"/>
  <c r="B17" i="6"/>
  <c r="B25" i="6" l="1"/>
  <c r="B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<sst xmlns="http://schemas.openxmlformats.org/spreadsheetml/2006/main" count="29" uniqueCount="28">
  <si>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</si>
  <si>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</si>
  <si>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</si>
  <si>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</si>
  <si>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</si>
  <si>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</si>
  <si>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</si>
  <si>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</si>
  <si>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</si>
  <si>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</si>
  <si>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</si>
  <si>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</si>
  <si>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</si>
  <si>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</si>
  <si>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</si>
  <si>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</si>
  <si>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</si>
  <si>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</si>
  <si>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</si>
  <si>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</si>
  <si>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</si>
  <si>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</si>
  <si>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</si>
  <si>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</si>
  <si>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</si>
  <si>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 xml:space="preserve">                HFG KONSULENT                                 GRISEJDA  ÇELA </t>
  </si>
  <si>
    <t>AGI  11 shpk   NIPT  L18406124A</t>
  </si>
  <si>
    <t xml:space="preserve">Te tjera te ardhura/(shpenzime) financiareGRANTE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</si>
</sst>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11" fillId="0" borderId="0" xfId="2" applyFont="1"/>
    <xf numFmtId="0" fontId="3" fillId="4" borderId="0" xfId="0" applyFont="1" applyFill="1" applyBorder="1" applyAlignment="1">
      <alignment vertical="center"/>
    </xf>
    <xf numFmtId="1" fontId="0" fillId="0" borderId="2" xfId="0" applyNumberFormat="1" applyBorder="1"/>
    <xf numFmtId="0" fontId="3" fillId="4" borderId="0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3" fontId="1" fillId="3" borderId="0" xfId="0" applyNumberFormat="1" applyFont="1" applyFill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tabSelected="1" topLeftCell="A7" workbookViewId="0">
      <selection activeCell="A33" sqref="A33"/>
    </sheetView>
  </sheetViews>
  <sheetFormatPr defaultRowHeight="15" x14ac:dyDescent="0.25"/>
  <cols>
    <col min="1" max="1" width="61" customWidth="1"/>
    <col min="2" max="2" width="12" customWidth="1"/>
    <col min="3" max="3" width="11.7109375" customWidth="1"/>
  </cols>
  <sheetData>
    <row r="1" spans="1:3" ht="15" customHeight="1" x14ac:dyDescent="0.25">
      <c r="A1" s="12" t="s">
        <v>26</v>
      </c>
    </row>
    <row r="2" spans="1:3" ht="15" customHeight="1" x14ac:dyDescent="0.25">
      <c r="A2" s="23" t="s">
        <v>8</v>
      </c>
      <c r="B2" s="10" t="s">
        <v>0</v>
      </c>
      <c r="C2" s="10" t="s">
        <v>0</v>
      </c>
    </row>
    <row r="3" spans="1:3" x14ac:dyDescent="0.25">
      <c r="A3" s="24"/>
      <c r="B3" s="10" t="s">
        <v>1</v>
      </c>
      <c r="C3" s="10" t="s">
        <v>2</v>
      </c>
    </row>
    <row r="4" spans="1:3" x14ac:dyDescent="0.25">
      <c r="A4" s="13" t="s">
        <v>13</v>
      </c>
      <c r="B4" s="2"/>
      <c r="C4" s="2"/>
    </row>
    <row r="5" spans="1:3" x14ac:dyDescent="0.25">
      <c r="B5" s="6"/>
      <c r="C5" s="2"/>
    </row>
    <row r="6" spans="1:3" x14ac:dyDescent="0.25">
      <c r="A6" s="3" t="s">
        <v>9</v>
      </c>
      <c r="B6" s="14">
        <v>207273263</v>
      </c>
      <c r="C6" s="14">
        <v>112921314</v>
      </c>
    </row>
    <row r="7" spans="1:3" x14ac:dyDescent="0.25">
      <c r="A7" s="3" t="s">
        <v>14</v>
      </c>
      <c r="B7" s="14">
        <v>0</v>
      </c>
      <c r="C7" s="14">
        <v>0</v>
      </c>
    </row>
    <row r="8" spans="1:3" x14ac:dyDescent="0.25">
      <c r="A8" s="3" t="s">
        <v>15</v>
      </c>
      <c r="B8" s="14">
        <v>664238</v>
      </c>
      <c r="C8" s="14">
        <v>812785</v>
      </c>
    </row>
    <row r="9" spans="1:3" x14ac:dyDescent="0.25">
      <c r="A9" s="3" t="s">
        <v>16</v>
      </c>
    </row>
    <row r="10" spans="1:3" x14ac:dyDescent="0.25">
      <c r="A10" s="3" t="s">
        <v>17</v>
      </c>
      <c r="B10" s="14">
        <v>-171446373</v>
      </c>
      <c r="C10" s="14">
        <v>-90263401</v>
      </c>
    </row>
    <row r="11" spans="1:3" x14ac:dyDescent="0.25">
      <c r="A11" s="3" t="s">
        <v>18</v>
      </c>
      <c r="B11" s="14">
        <v>-7594990</v>
      </c>
      <c r="C11" s="14">
        <v>-2922901</v>
      </c>
    </row>
    <row r="12" spans="1:3" x14ac:dyDescent="0.25">
      <c r="A12" s="3" t="s">
        <v>19</v>
      </c>
      <c r="B12" s="16">
        <f>SUM(B13:B14)</f>
        <v>-12902767</v>
      </c>
      <c r="C12" s="16">
        <f>SUM(C13:C14)</f>
        <v>-10241741</v>
      </c>
    </row>
    <row r="13" spans="1:3" x14ac:dyDescent="0.25">
      <c r="A13" s="11" t="s">
        <v>10</v>
      </c>
      <c r="B13" s="14">
        <v>-11055727</v>
      </c>
      <c r="C13" s="14">
        <v>-8773591</v>
      </c>
    </row>
    <row r="14" spans="1:3" x14ac:dyDescent="0.25">
      <c r="A14" s="11" t="s">
        <v>21</v>
      </c>
      <c r="B14" s="14">
        <v>-1847040</v>
      </c>
      <c r="C14" s="14">
        <v>-1468150</v>
      </c>
    </row>
    <row r="15" spans="1:3" x14ac:dyDescent="0.25">
      <c r="A15" s="3" t="s">
        <v>20</v>
      </c>
      <c r="B15" s="14">
        <v>-6839332</v>
      </c>
      <c r="C15" s="14">
        <v>-5504691</v>
      </c>
    </row>
    <row r="16" spans="1:3" x14ac:dyDescent="0.25">
      <c r="A16" s="3" t="s">
        <v>4</v>
      </c>
      <c r="B16" s="14">
        <v>-4224307</v>
      </c>
      <c r="C16" s="14">
        <v>-5805550</v>
      </c>
    </row>
    <row r="17" spans="1:5" x14ac:dyDescent="0.25">
      <c r="A17" s="5" t="s">
        <v>11</v>
      </c>
      <c r="B17" s="9">
        <f>SUM(B6:B12,B15:B16)</f>
        <v>4929732</v>
      </c>
      <c r="C17" s="9">
        <f>SUM(C6:C12,C15:C16)</f>
        <v>-1004185</v>
      </c>
    </row>
    <row r="18" spans="1:5" x14ac:dyDescent="0.25">
      <c r="A18" s="1"/>
      <c r="B18" s="17"/>
      <c r="C18" s="17"/>
    </row>
    <row r="19" spans="1:5" x14ac:dyDescent="0.25">
      <c r="A19" s="15" t="s">
        <v>5</v>
      </c>
      <c r="B19" s="18"/>
      <c r="C19" s="18"/>
    </row>
    <row r="20" spans="1:5" x14ac:dyDescent="0.25">
      <c r="A20" s="7" t="s">
        <v>12</v>
      </c>
      <c r="B20" s="14">
        <v>-2810785</v>
      </c>
      <c r="C20" s="14">
        <v>-2438737</v>
      </c>
    </row>
    <row r="21" spans="1:5" x14ac:dyDescent="0.25">
      <c r="A21" s="3" t="s">
        <v>6</v>
      </c>
      <c r="B21" s="19">
        <v>12717</v>
      </c>
      <c r="C21" s="19">
        <v>-40949</v>
      </c>
    </row>
    <row r="22" spans="1:5" x14ac:dyDescent="0.25">
      <c r="A22" s="3" t="s">
        <v>27</v>
      </c>
      <c r="B22" s="19">
        <v>5395970</v>
      </c>
      <c r="C22" s="19">
        <v>5533525</v>
      </c>
    </row>
    <row r="23" spans="1:5" x14ac:dyDescent="0.25">
      <c r="A23" s="1" t="s">
        <v>3</v>
      </c>
      <c r="B23" s="20">
        <f>B20+B21+B22</f>
        <v>2597902</v>
      </c>
      <c r="C23" s="20">
        <f>C20+C21+C22</f>
        <v>3053839</v>
      </c>
    </row>
    <row r="24" spans="1:5" x14ac:dyDescent="0.25">
      <c r="A24" s="8"/>
      <c r="B24" s="21"/>
      <c r="C24" s="21"/>
    </row>
    <row r="25" spans="1:5" x14ac:dyDescent="0.25">
      <c r="A25" s="8" t="s">
        <v>7</v>
      </c>
      <c r="B25" s="22">
        <f>B17+B23</f>
        <v>7527634</v>
      </c>
      <c r="C25" s="22">
        <f>C17+C23</f>
        <v>2049654</v>
      </c>
    </row>
    <row r="26" spans="1:5" x14ac:dyDescent="0.25">
      <c r="A26" s="4" t="s">
        <v>22</v>
      </c>
      <c r="B26" s="14">
        <v>-1274472</v>
      </c>
      <c r="C26" s="14">
        <v>-535195</v>
      </c>
    </row>
    <row r="27" spans="1:5" x14ac:dyDescent="0.25">
      <c r="A27" s="8" t="s">
        <v>23</v>
      </c>
      <c r="B27" s="22">
        <f>B25+B26</f>
        <v>6253162</v>
      </c>
      <c r="C27" s="22">
        <f>C25+C26</f>
        <v>1514459</v>
      </c>
    </row>
    <row r="28" spans="1:5" ht="15.75" x14ac:dyDescent="0.25">
      <c r="A28" s="25" t="s">
        <v>24</v>
      </c>
      <c r="B28" s="25"/>
      <c r="C28" s="25"/>
      <c r="D28" s="25"/>
      <c r="E28" s="25"/>
    </row>
    <row r="29" spans="1:5" ht="15.75" x14ac:dyDescent="0.25">
      <c r="A29" s="26" t="s">
        <v>25</v>
      </c>
      <c r="B29" s="26"/>
      <c r="C29" s="26"/>
      <c r="D29" s="26"/>
      <c r="E29" s="26"/>
    </row>
  </sheetData>
  <mergeCells count="3">
    <mergeCell ref="A2:A3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2020-06-10T12:47:39Z</cp:lastPrinted>
  <dcterms:created xsi:type="dcterms:W3CDTF">2016-08-04T12:40:37Z</dcterms:created>
  <dcterms:modified xsi:type="dcterms:W3CDTF">2023-05-09T10:04:40Z</dcterms:modified>
</cp:coreProperties>
</file>