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Te Ndryshme\PASQYRAT FINANCIARE  QKB\COCOAL\2020\"/>
    </mc:Choice>
  </mc:AlternateContent>
  <bookViews>
    <workbookView xWindow="0" yWindow="0" windowWidth="1536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D42" i="18" l="1"/>
  <c r="B42" i="18"/>
  <c r="B47" i="18" s="1"/>
  <c r="D47" i="18" l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<sst xmlns="http://schemas.openxmlformats.org/spreadsheetml/2006/main" count="410" uniqueCount="269">
  <si>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</si>
  <si>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</si>
  <si>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</si>
  <si>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</si>
  <si>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</si>
  <si>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</si>
  <si>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</si>
  <si>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</si>
  <si>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</si>
  <si>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</si>
  <si>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</si>
  <si>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</si>
  <si>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</si>
  <si>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</si>
  <si>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</si>
  <si>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</si>
  <si>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</si>
  <si>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</si>
  <si>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</si>
  <si>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</si>
  <si>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</si>
  <si>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</si>
  <si>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</si>
  <si>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</si>
  <si>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</si>
  <si>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</si>
  <si>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</si>
  <si>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</si>
  <si>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</si>
  <si>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</si>
  <si>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</si>
  <si>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</si>
  <si>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</si>
  <si>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</si>
  <si>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</si>
  <si>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</si>
  <si>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</si>
  <si>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</si>
  <si>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</si>
  <si>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</si>
  <si>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</si>
  <si>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</si>
  <si>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</si>
  <si>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</si>
  <si>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</si>
  <si>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</si>
  <si>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</si>
  <si>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</si>
  <si>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</si>
  <si>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</si>
  <si>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</si>
  <si>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</si>
  <si>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</si>
  <si>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</si>
  <si>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</si>
  <si>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</si>
  <si>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</si>
  <si>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</si>
  <si>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</si>
  <si>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</si>
  <si>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</si>
  <si>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</si>
  <si>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</si>
  <si>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</si>
  <si>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</si>
  <si>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</si>
  <si>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</si>
  <si>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</si>
  <si>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</si>
  <si>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</si>
  <si>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</si>
  <si>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</si>
  <si>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</si>
  <si>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</si>
  <si>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</si>
  <si>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</si>
  <si>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</si>
  <si>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</si>
  <si>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</si>
  <si>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</si>
  <si>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</si>
  <si>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</si>
  <si>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</si>
  <si>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</si>
  <si>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</si>
  <si>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</si>
  <si>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</si>
  <si>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</si>
  <si>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</si>
  <si>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</si>
  <si>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</si>
  <si>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</si>
  <si>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</si>
  <si>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</si>
  <si>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</si>
  <si>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</si>
  <si>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</si>
  <si>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</si>
  <si>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</si>
  <si>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</si>
  <si>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</si>
  <si>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</si>
  <si>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</si>
  <si>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</si>
  <si>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</si>
  <si>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</si>
  <si>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</si>
  <si>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</si>
  <si>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</si>
  <si>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</si>
  <si>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</si>
  <si>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</si>
  <si>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</si>
  <si>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</si>
  <si>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</si>
  <si>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</si>
  <si>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</si>
  <si>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</si>
  <si>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</si>
  <si>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</si>
  <si>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</si>
  <si>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</si>
  <si>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</si>
  <si>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</si>
  <si>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</si>
  <si>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</si>
  <si>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</si>
  <si>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</si>
  <si>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</si>
  <si>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</si>
  <si>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</si>
  <si>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</si>
  <si>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</si>
  <si>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</si>
  <si>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</si>
  <si>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</si>
  <si>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</si>
  <si>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</si>
  <si>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</si>
  <si>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</si>
  <si>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</si>
  <si>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</si>
  <si>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</si>
  <si>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</si>
  <si>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</si>
  <si>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</si>
  <si>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</si>
  <si>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</si>
  <si>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</si>
  <si>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</si>
  <si>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</si>
  <si>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</si>
  <si>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</si>
  <si>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</si>
  <si>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</si>
  <si>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</si>
  <si>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</si>
  <si>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</si>
  <si>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</si>
  <si>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</si>
  <si>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</si>
  <si>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</si>
  <si>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</si>
  <si>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</si>
  <si>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</si>
  <si>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</si>
  <si>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</si>
  <si>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</si>
  <si>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</si>
  <si>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</si>
  <si>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</si>
  <si>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</si>
  <si>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</si>
  <si>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</si>
  <si>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</si>
  <si>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</si>
  <si>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</si>
  <si>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</si>
  <si>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</si>
  <si>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</si>
  <si>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</si>
  <si>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</si>
  <si>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</si>
  <si>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</si>
  <si>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</si>
  <si>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</si>
  <si>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</si>
  <si>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</si>
  <si>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</si>
  <si>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</si>
  <si>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</si>
  <si>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</si>
  <si>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</si>
  <si>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</si>
  <si>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</si>
  <si>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</si>
  <si>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</si>
  <si>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</si>
  <si>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</si>
  <si>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</si>
  <si>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</si>
  <si>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</si>
  <si>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</si>
  <si>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</si>
  <si>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</si>
  <si>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</si>
  <si>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</si>
  <si>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</si>
  <si>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</si>
  <si>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</si>
  <si>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</si>
  <si>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</si>
  <si>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</si>
  <si>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</si>
  <si>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</si>
  <si>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</si>
  <si>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</si>
  <si>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</si>
  <si>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</si>
  <si>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</si>
  <si>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</si>
  <si>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</si>
  <si>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</si>
  <si>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</si>
  <si>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</si>
  <si>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</si>
  <si>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</si>
  <si>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</si>
  <si>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</si>
  <si>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</si>
  <si>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</si>
  <si>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</si>
  <si>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</si>
  <si>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</si>
  <si>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</si>
  <si>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</si>
  <si>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</si>
  <si>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</si>
  <si>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</si>
  <si>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</si>
  <si>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</si>
  <si>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</si>
  <si>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</si>
  <si>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</si>
  <si>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</si>
  <si>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</si>
  <si>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</si>
  <si>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</si>
  <si>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</si>
  <si>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</si>
  <si>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</si>
  <si>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</si>
  <si>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</si>
  <si>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</si>
  <si>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</si>
  <si>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</si>
  <si>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</si>
  <si>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</si>
  <si>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</si>
  <si>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</si>
  <si>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</si>
  <si>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</si>
  <si>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</si>
  <si>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</si>
  <si>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</si>
  <si>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</si>
  <si>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</si>
  <si>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COCOAL</t>
  </si>
  <si>
    <t>L51506501J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</si>
</sst>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61" borderId="0" xfId="3111" applyNumberFormat="1" applyFont="1" applyFill="1" applyBorder="1" applyAlignment="1">
      <alignment horizontal="center" vertical="center"/>
    </xf>
    <xf numFmtId="3" fontId="176" fillId="61" borderId="0" xfId="3111" applyNumberFormat="1" applyFont="1" applyFill="1" applyBorder="1" applyAlignment="1">
      <alignment horizontal="right" vertical="center"/>
    </xf>
    <xf numFmtId="3" fontId="12" fillId="61" borderId="0" xfId="3111" applyNumberFormat="1" applyFont="1" applyFill="1" applyBorder="1" applyAlignment="1">
      <alignment vertical="center"/>
    </xf>
    <xf numFmtId="3" fontId="12" fillId="61" borderId="0" xfId="3111" applyNumberFormat="1" applyFont="1" applyFill="1" applyBorder="1" applyAlignment="1">
      <alignment horizontal="right" vertic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3" fontId="12" fillId="61" borderId="0" xfId="3111" applyNumberFormat="1" applyFont="1" applyFill="1" applyBorder="1" applyAlignment="1">
      <alignment horizontal="right" vertical="center" wrapText="1"/>
    </xf>
    <xf numFmtId="3" fontId="12" fillId="61" borderId="0" xfId="3111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43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262</v>
      </c>
      <c r="B10" s="64">
        <v>80107639</v>
      </c>
      <c r="C10" s="52"/>
      <c r="D10" s="84">
        <v>65748800</v>
      </c>
      <c r="E10" s="51"/>
      <c r="F10" s="82"/>
    </row>
    <row r="11" spans="1:6">
      <c r="A11" s="63" t="s">
        <v>264</v>
      </c>
      <c r="B11" s="64"/>
      <c r="C11" s="52"/>
      <c r="D11" s="64">
        <v>0</v>
      </c>
      <c r="E11" s="51"/>
      <c r="F11" s="82"/>
    </row>
    <row r="12" spans="1:6">
      <c r="A12" s="63" t="s">
        <v>265</v>
      </c>
      <c r="B12" s="64"/>
      <c r="C12" s="52"/>
      <c r="D12" s="64">
        <v>0</v>
      </c>
      <c r="E12" s="51"/>
      <c r="F12" s="82"/>
    </row>
    <row r="13" spans="1:6">
      <c r="A13" s="63" t="s">
        <v>266</v>
      </c>
      <c r="B13" s="64"/>
      <c r="C13" s="52"/>
      <c r="D13" s="64"/>
      <c r="E13" s="51"/>
      <c r="F13" s="82"/>
    </row>
    <row r="14" spans="1:6">
      <c r="A14" s="63" t="s">
        <v>263</v>
      </c>
      <c r="B14" s="64"/>
      <c r="C14" s="52"/>
      <c r="D14" s="84">
        <v>41918917</v>
      </c>
      <c r="E14" s="51"/>
      <c r="F14" s="82"/>
    </row>
    <row r="15" spans="1:6">
      <c r="A15" s="45" t="s">
        <v>216</v>
      </c>
      <c r="B15" s="64">
        <v>5400000</v>
      </c>
      <c r="C15" s="52"/>
      <c r="D15" s="84">
        <v>6500000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-69511416</v>
      </c>
      <c r="C19" s="52"/>
      <c r="D19" s="85">
        <v>-60375552</v>
      </c>
      <c r="E19" s="51"/>
      <c r="F19" s="42"/>
    </row>
    <row r="20" spans="1:6">
      <c r="A20" s="63" t="s">
        <v>247</v>
      </c>
      <c r="B20" s="64">
        <v>-279160</v>
      </c>
      <c r="C20" s="52"/>
      <c r="D20" s="86">
        <v>-279160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-2544637</v>
      </c>
      <c r="C22" s="52"/>
      <c r="D22" s="87">
        <v>-1615728</v>
      </c>
      <c r="E22" s="51"/>
      <c r="F22" s="42"/>
    </row>
    <row r="23" spans="1:6">
      <c r="A23" s="63" t="s">
        <v>249</v>
      </c>
      <c r="B23" s="64">
        <v>-424954</v>
      </c>
      <c r="C23" s="52"/>
      <c r="D23" s="89">
        <v>-266140</v>
      </c>
      <c r="E23" s="51"/>
      <c r="F23" s="42"/>
    </row>
    <row r="24" spans="1:6">
      <c r="A24" s="63" t="s">
        <v>251</v>
      </c>
      <c r="B24" s="64"/>
      <c r="C24" s="52"/>
      <c r="D24" s="89"/>
      <c r="E24" s="51"/>
      <c r="F24" s="42"/>
    </row>
    <row r="25" spans="1:6">
      <c r="A25" s="45" t="s">
        <v>220</v>
      </c>
      <c r="B25" s="64"/>
      <c r="C25" s="52"/>
      <c r="D25" s="84">
        <v>-41607217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8">
        <v>-2634778</v>
      </c>
      <c r="C27" s="52"/>
      <c r="D27" s="84">
        <v>-1575113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90"/>
      <c r="E37" s="51"/>
      <c r="F37" s="42"/>
    </row>
    <row r="38" spans="1:6">
      <c r="A38" s="63" t="s">
        <v>257</v>
      </c>
      <c r="B38" s="64"/>
      <c r="C38" s="52"/>
      <c r="D38" s="90"/>
      <c r="E38" s="51"/>
      <c r="F38" s="42"/>
    </row>
    <row r="39" spans="1:6">
      <c r="A39" s="63" t="s">
        <v>256</v>
      </c>
      <c r="B39" s="64">
        <v>-62841</v>
      </c>
      <c r="C39" s="52"/>
      <c r="D39" s="64">
        <v>-28542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10049853</v>
      </c>
      <c r="C42" s="55"/>
      <c r="D42" s="54">
        <f t="shared" ref="D42" si="0">SUM(D9:D41)</f>
        <v>8420265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-1507478</v>
      </c>
      <c r="C44" s="52"/>
      <c r="D44" s="86">
        <v>-1263040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8542375</v>
      </c>
      <c r="C47" s="58"/>
      <c r="D47" s="67">
        <f>(D42+D44)</f>
        <v>7157225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8542375</v>
      </c>
      <c r="C57" s="77"/>
      <c r="D57" s="76">
        <f>(D47)</f>
        <v>7157225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2">
    <mergeCell ref="D23:D24"/>
    <mergeCell ref="D37:D3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2021-10-15T17:26:38Z</dcterms:modified>
</cp:coreProperties>
</file>