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2\DANISH GREEN GARDEN BILANCI QKB 2022\"/>
    </mc:Choice>
  </mc:AlternateContent>
  <xr:revisionPtr revIDLastSave="0" documentId="13_ncr:1_{B246999B-2083-4431-9286-16EECE8F305B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N23" i="3"/>
  <c r="N25" i="3"/>
  <c r="M24" i="3"/>
  <c r="M26" i="3"/>
  <c r="N26" i="3"/>
  <c r="M23" i="3"/>
  <c r="N24" i="3"/>
  <c r="M25" i="3"/>
  <c r="C23" i="3" l="1"/>
  <c r="B23" i="3"/>
  <c r="C12" i="3"/>
  <c r="C17" i="3" s="1"/>
  <c r="B12" i="3"/>
  <c r="B17" i="3" s="1"/>
  <c r="B25" i="3" s="1"/>
  <c r="B27" i="3" s="1"/>
  <c r="N7" i="3"/>
  <c r="M8" i="3"/>
  <c r="N10" i="3"/>
  <c r="M11" i="3"/>
  <c r="N13" i="3"/>
  <c r="M14" i="3"/>
  <c r="N16" i="3"/>
  <c r="M9" i="3"/>
  <c r="N19" i="3"/>
  <c r="M20" i="3"/>
  <c r="N22" i="3"/>
  <c r="N6" i="3"/>
  <c r="M7" i="3"/>
  <c r="N9" i="3"/>
  <c r="M10" i="3"/>
  <c r="N8" i="3"/>
  <c r="N12" i="3"/>
  <c r="N15" i="3"/>
  <c r="M16" i="3"/>
  <c r="N18" i="3"/>
  <c r="N21" i="3"/>
  <c r="M22" i="3"/>
  <c r="M17" i="3"/>
  <c r="M12" i="3"/>
  <c r="N14" i="3"/>
  <c r="M18" i="3"/>
  <c r="N20" i="3"/>
  <c r="M19" i="3"/>
  <c r="M6" i="3"/>
  <c r="M21" i="3"/>
  <c r="N11" i="3"/>
  <c r="M15" i="3"/>
  <c r="N17" i="3"/>
  <c r="M13" i="3"/>
  <c r="C25" i="3" l="1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<sst xmlns="http://schemas.openxmlformats.org/spreadsheetml/2006/main" count="29" uniqueCount="28">
  <si>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</si>
  <si>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</si>
  <si>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DANISH GREEN GARDEN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</si>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</sst>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6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0" xfId="0" applyFont="1"/>
    <xf numFmtId="0" fontId="8" fillId="0" borderId="0" xfId="0" applyFont="1"/>
    <xf numFmtId="0" fontId="3" fillId="0" borderId="6" xfId="0" applyFont="1" applyBorder="1" applyAlignment="1">
      <alignment vertical="center"/>
    </xf>
    <xf numFmtId="0" fontId="7" fillId="0" borderId="8" xfId="0" applyFont="1" applyBorder="1"/>
    <xf numFmtId="0" fontId="7" fillId="0" borderId="6" xfId="0" applyFont="1" applyBorder="1"/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12" fillId="2" borderId="8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indent="3"/>
    </xf>
    <xf numFmtId="0" fontId="13" fillId="0" borderId="6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8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7" fillId="0" borderId="9" xfId="0" applyFont="1" applyBorder="1"/>
    <xf numFmtId="0" fontId="7" fillId="0" borderId="7" xfId="0" applyFont="1" applyBorder="1"/>
    <xf numFmtId="0" fontId="7" fillId="0" borderId="10" xfId="0" applyFont="1" applyBorder="1"/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4"/>
  <sheetViews>
    <sheetView tabSelected="1" workbookViewId="0">
      <selection activeCell="C27" sqref="C27"/>
    </sheetView>
  </sheetViews>
  <sheetFormatPr defaultRowHeight="15" x14ac:dyDescent="0.25"/>
  <cols>
    <col min="1" max="1" width="70.28515625" style="12" customWidth="1"/>
    <col min="2" max="2" width="14.7109375" style="12" customWidth="1"/>
    <col min="3" max="3" width="14.5703125" style="12" customWidth="1"/>
    <col min="4" max="5" width="9.140625" style="12"/>
    <col min="6" max="6" width="9.140625" style="12" customWidth="1"/>
    <col min="7" max="7" width="8.5703125" style="12" customWidth="1"/>
    <col min="8" max="10" width="9.140625" style="12"/>
    <col min="11" max="11" width="12.140625" style="12" customWidth="1"/>
    <col min="12" max="12" width="3" style="12" bestFit="1" customWidth="1"/>
    <col min="13" max="13" width="24.7109375" style="12" bestFit="1" customWidth="1"/>
    <col min="14" max="14" width="26.140625" style="12" bestFit="1" customWidth="1"/>
    <col min="15" max="16384" width="9.140625" style="12"/>
  </cols>
  <sheetData>
    <row r="1" spans="1:14" x14ac:dyDescent="0.25">
      <c r="A1" s="9" t="s">
        <v>2</v>
      </c>
      <c r="B1" s="10"/>
      <c r="C1" s="11"/>
      <c r="M1" s="12" t="s">
        <v>3</v>
      </c>
      <c r="N1" s="13" t="s">
        <v>4</v>
      </c>
    </row>
    <row r="2" spans="1:14" ht="15" customHeight="1" x14ac:dyDescent="0.25">
      <c r="A2" s="41" t="s">
        <v>5</v>
      </c>
      <c r="B2" s="2" t="s">
        <v>0</v>
      </c>
      <c r="C2" s="4" t="s">
        <v>0</v>
      </c>
    </row>
    <row r="3" spans="1:14" ht="23.25" customHeight="1" x14ac:dyDescent="0.25">
      <c r="A3" s="42"/>
      <c r="B3" s="3" t="s">
        <v>26</v>
      </c>
      <c r="C3" s="5" t="s">
        <v>27</v>
      </c>
    </row>
    <row r="4" spans="1:14" x14ac:dyDescent="0.25">
      <c r="A4" s="14" t="s">
        <v>6</v>
      </c>
      <c r="C4" s="15"/>
    </row>
    <row r="5" spans="1:14" x14ac:dyDescent="0.25">
      <c r="A5" s="16"/>
      <c r="B5" s="17"/>
      <c r="C5" s="15"/>
    </row>
    <row r="6" spans="1:14" x14ac:dyDescent="0.25">
      <c r="A6" s="18" t="s">
        <v>7</v>
      </c>
      <c r="B6" s="1">
        <v>45748426</v>
      </c>
      <c r="C6" s="6">
        <v>38791427</v>
      </c>
      <c r="L6" s="12">
        <v>1</v>
      </c>
      <c r="M6" s="12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2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8</v>
      </c>
      <c r="B7" s="1"/>
      <c r="C7" s="6"/>
      <c r="L7" s="12">
        <v>2</v>
      </c>
      <c r="M7" s="12" t="e">
        <f t="shared" ca="1" si="0"/>
        <v>#NAME?</v>
      </c>
      <c r="N7" s="12" t="e">
        <f t="shared" ca="1" si="1"/>
        <v>#NAME?</v>
      </c>
    </row>
    <row r="8" spans="1:14" x14ac:dyDescent="0.25">
      <c r="A8" s="18" t="s">
        <v>9</v>
      </c>
      <c r="B8" s="1"/>
      <c r="C8" s="6"/>
      <c r="L8" s="12">
        <v>3</v>
      </c>
      <c r="M8" s="12" t="e">
        <f t="shared" ca="1" si="0"/>
        <v>#NAME?</v>
      </c>
      <c r="N8" s="12" t="e">
        <f t="shared" ca="1" si="1"/>
        <v>#NAME?</v>
      </c>
    </row>
    <row r="9" spans="1:14" x14ac:dyDescent="0.25">
      <c r="A9" s="18" t="s">
        <v>10</v>
      </c>
      <c r="B9" s="1"/>
      <c r="C9" s="6"/>
      <c r="L9" s="12">
        <v>4</v>
      </c>
      <c r="M9" s="12" t="e">
        <f t="shared" ca="1" si="0"/>
        <v>#NAME?</v>
      </c>
      <c r="N9" s="12" t="e">
        <f t="shared" ca="1" si="1"/>
        <v>#NAME?</v>
      </c>
    </row>
    <row r="10" spans="1:14" x14ac:dyDescent="0.25">
      <c r="A10" s="18" t="s">
        <v>11</v>
      </c>
      <c r="B10" s="19">
        <v>-18981385</v>
      </c>
      <c r="C10" s="20">
        <v>-24616558</v>
      </c>
      <c r="L10" s="12">
        <v>5</v>
      </c>
      <c r="M10" s="12" t="e">
        <f t="shared" ca="1" si="0"/>
        <v>#NAME?</v>
      </c>
      <c r="N10" s="12" t="e">
        <f t="shared" ca="1" si="1"/>
        <v>#NAME?</v>
      </c>
    </row>
    <row r="11" spans="1:14" x14ac:dyDescent="0.25">
      <c r="A11" s="18" t="s">
        <v>12</v>
      </c>
      <c r="B11" s="1"/>
      <c r="C11" s="6"/>
      <c r="L11" s="12">
        <v>6</v>
      </c>
      <c r="M11" s="12" t="e">
        <f t="shared" ca="1" si="0"/>
        <v>#NAME?</v>
      </c>
      <c r="N11" s="12" t="e">
        <f t="shared" ca="1" si="1"/>
        <v>#NAME?</v>
      </c>
    </row>
    <row r="12" spans="1:14" x14ac:dyDescent="0.25">
      <c r="A12" s="18" t="s">
        <v>13</v>
      </c>
      <c r="B12" s="21">
        <f>SUM(B13:B14)</f>
        <v>-8356051</v>
      </c>
      <c r="C12" s="22">
        <f>SUM(C13:C14)</f>
        <v>-5740674</v>
      </c>
      <c r="L12" s="12">
        <v>7</v>
      </c>
      <c r="M12" s="12" t="e">
        <f t="shared" ca="1" si="0"/>
        <v>#NAME?</v>
      </c>
      <c r="N12" s="12" t="e">
        <f t="shared" ca="1" si="1"/>
        <v>#NAME?</v>
      </c>
    </row>
    <row r="13" spans="1:14" x14ac:dyDescent="0.25">
      <c r="A13" s="23" t="s">
        <v>14</v>
      </c>
      <c r="B13" s="19">
        <v>-7160287</v>
      </c>
      <c r="C13" s="20">
        <v>-4919170</v>
      </c>
      <c r="L13" s="12">
        <v>8</v>
      </c>
      <c r="M13" s="12" t="e">
        <f t="shared" ca="1" si="0"/>
        <v>#NAME?</v>
      </c>
      <c r="N13" s="12" t="e">
        <f t="shared" ca="1" si="1"/>
        <v>#NAME?</v>
      </c>
    </row>
    <row r="14" spans="1:14" x14ac:dyDescent="0.25">
      <c r="A14" s="23" t="s">
        <v>15</v>
      </c>
      <c r="B14" s="19">
        <v>-1195764</v>
      </c>
      <c r="C14" s="20">
        <v>-821504</v>
      </c>
      <c r="L14" s="12">
        <v>9</v>
      </c>
      <c r="M14" s="12" t="e">
        <f t="shared" ca="1" si="0"/>
        <v>#NAME?</v>
      </c>
      <c r="N14" s="12" t="e">
        <f t="shared" ca="1" si="1"/>
        <v>#NAME?</v>
      </c>
    </row>
    <row r="15" spans="1:14" x14ac:dyDescent="0.25">
      <c r="A15" s="18" t="s">
        <v>16</v>
      </c>
      <c r="B15" s="19">
        <v>-10329343</v>
      </c>
      <c r="C15" s="20">
        <v>-11746417</v>
      </c>
      <c r="L15" s="12">
        <v>10</v>
      </c>
      <c r="M15" s="12" t="e">
        <f t="shared" ca="1" si="0"/>
        <v>#NAME?</v>
      </c>
      <c r="N15" s="12" t="e">
        <f t="shared" ca="1" si="1"/>
        <v>#NAME?</v>
      </c>
    </row>
    <row r="16" spans="1:14" x14ac:dyDescent="0.25">
      <c r="A16" s="18" t="s">
        <v>17</v>
      </c>
      <c r="B16" s="19">
        <v>-11514433</v>
      </c>
      <c r="C16" s="20">
        <v>-5632590</v>
      </c>
      <c r="L16" s="12">
        <v>11</v>
      </c>
      <c r="M16" s="12" t="e">
        <f t="shared" ca="1" si="0"/>
        <v>#NAME?</v>
      </c>
      <c r="N16" s="12" t="e">
        <f t="shared" ca="1" si="1"/>
        <v>#NAME?</v>
      </c>
    </row>
    <row r="17" spans="1:14" x14ac:dyDescent="0.25">
      <c r="A17" s="24" t="s">
        <v>18</v>
      </c>
      <c r="B17" s="25">
        <f>SUM(B6:B12,B15:B16)</f>
        <v>-3432786</v>
      </c>
      <c r="C17" s="26">
        <f>SUM(C6:C12,C15:C16)</f>
        <v>-8944812</v>
      </c>
      <c r="L17" s="12">
        <v>12</v>
      </c>
      <c r="M17" s="12" t="e">
        <f t="shared" ca="1" si="0"/>
        <v>#NAME?</v>
      </c>
      <c r="N17" s="12" t="e">
        <f t="shared" ca="1" si="1"/>
        <v>#NAME?</v>
      </c>
    </row>
    <row r="18" spans="1:14" x14ac:dyDescent="0.25">
      <c r="A18" s="8"/>
      <c r="B18" s="1"/>
      <c r="C18" s="6"/>
      <c r="M18" s="12" t="e">
        <f t="shared" ca="1" si="0"/>
        <v>#NAME?</v>
      </c>
      <c r="N18" s="12" t="e">
        <f t="shared" ca="1" si="1"/>
        <v>#NAME?</v>
      </c>
    </row>
    <row r="19" spans="1:14" x14ac:dyDescent="0.25">
      <c r="A19" s="7" t="s">
        <v>19</v>
      </c>
      <c r="B19" s="27"/>
      <c r="C19" s="28"/>
      <c r="L19" s="12">
        <v>13</v>
      </c>
      <c r="M19" s="12" t="e">
        <f t="shared" ca="1" si="0"/>
        <v>#NAME?</v>
      </c>
      <c r="N19" s="12" t="e">
        <f t="shared" ca="1" si="1"/>
        <v>#NAME?</v>
      </c>
    </row>
    <row r="20" spans="1:14" x14ac:dyDescent="0.25">
      <c r="A20" s="29" t="s">
        <v>20</v>
      </c>
      <c r="B20" s="1">
        <v>9257200</v>
      </c>
      <c r="C20" s="6">
        <v>16020700</v>
      </c>
      <c r="L20" s="12">
        <v>14</v>
      </c>
      <c r="M20" s="12" t="e">
        <f t="shared" ca="1" si="0"/>
        <v>#NAME?</v>
      </c>
      <c r="N20" s="12" t="e">
        <f t="shared" ca="1" si="1"/>
        <v>#NAME?</v>
      </c>
    </row>
    <row r="21" spans="1:14" x14ac:dyDescent="0.25">
      <c r="A21" s="18" t="s">
        <v>21</v>
      </c>
      <c r="B21" s="1"/>
      <c r="C21" s="6"/>
      <c r="L21" s="12">
        <v>15</v>
      </c>
      <c r="M21" s="12" t="e">
        <f t="shared" ca="1" si="0"/>
        <v>#NAME?</v>
      </c>
      <c r="N21" s="12" t="e">
        <f t="shared" ca="1" si="1"/>
        <v>#NAME?</v>
      </c>
    </row>
    <row r="22" spans="1:14" x14ac:dyDescent="0.25">
      <c r="A22" s="18" t="s">
        <v>22</v>
      </c>
      <c r="B22" s="1">
        <v>-778225</v>
      </c>
      <c r="C22" s="6">
        <v>-163550</v>
      </c>
      <c r="L22" s="12">
        <v>16</v>
      </c>
      <c r="M22" s="12" t="e">
        <f t="shared" ca="1" si="0"/>
        <v>#NAME?</v>
      </c>
      <c r="N22" s="12" t="e">
        <f t="shared" ca="1" si="1"/>
        <v>#NAME?</v>
      </c>
    </row>
    <row r="23" spans="1:14" x14ac:dyDescent="0.25">
      <c r="A23" s="8" t="s">
        <v>1</v>
      </c>
      <c r="B23" s="25">
        <f>SUM(B20:B22)</f>
        <v>8478975</v>
      </c>
      <c r="C23" s="26">
        <f>SUM(C20:C22)</f>
        <v>15857150</v>
      </c>
      <c r="L23" s="12">
        <v>17</v>
      </c>
      <c r="M23" s="12" t="e">
        <f t="shared" ca="1" si="0"/>
        <v>#NAME?</v>
      </c>
      <c r="N23" s="12" t="e">
        <f t="shared" ca="1" si="1"/>
        <v>#NAME?</v>
      </c>
    </row>
    <row r="24" spans="1:14" x14ac:dyDescent="0.25">
      <c r="A24" s="30"/>
      <c r="B24" s="1"/>
      <c r="C24" s="15"/>
      <c r="M24" s="12" t="e">
        <f t="shared" ca="1" si="0"/>
        <v>#NAME?</v>
      </c>
      <c r="N24" s="12" t="e">
        <f t="shared" ca="1" si="1"/>
        <v>#NAME?</v>
      </c>
    </row>
    <row r="25" spans="1:14" ht="15.75" thickBot="1" x14ac:dyDescent="0.3">
      <c r="A25" s="30" t="s">
        <v>23</v>
      </c>
      <c r="B25" s="31">
        <f>B17+B23</f>
        <v>5046189</v>
      </c>
      <c r="C25" s="32">
        <f>C17+C23</f>
        <v>6912338</v>
      </c>
      <c r="L25" s="12">
        <v>18</v>
      </c>
      <c r="M25" s="12" t="e">
        <f t="shared" ca="1" si="0"/>
        <v>#NAME?</v>
      </c>
      <c r="N25" s="12" t="e">
        <f t="shared" ca="1" si="1"/>
        <v>#NAME?</v>
      </c>
    </row>
    <row r="26" spans="1:14" x14ac:dyDescent="0.25">
      <c r="A26" s="33" t="s">
        <v>24</v>
      </c>
      <c r="B26" s="34">
        <v>763503</v>
      </c>
      <c r="C26" s="35">
        <v>1085647</v>
      </c>
      <c r="L26" s="12">
        <v>19</v>
      </c>
      <c r="M26" s="12" t="e">
        <f t="shared" ca="1" si="0"/>
        <v>#NAME?</v>
      </c>
      <c r="N26" s="12" t="e">
        <f t="shared" ca="1" si="1"/>
        <v>#NAME?</v>
      </c>
    </row>
    <row r="27" spans="1:14" ht="15.75" thickBot="1" x14ac:dyDescent="0.3">
      <c r="A27" s="30" t="s">
        <v>25</v>
      </c>
      <c r="B27" s="36">
        <f>B25-B26</f>
        <v>4282686</v>
      </c>
      <c r="C27" s="37">
        <f>C25-C26</f>
        <v>5826691</v>
      </c>
      <c r="L27" s="12">
        <v>20</v>
      </c>
      <c r="M27" s="12" t="e">
        <f t="shared" ca="1" si="0"/>
        <v>#NAME?</v>
      </c>
      <c r="N27" s="12" t="e">
        <f t="shared" ca="1" si="1"/>
        <v>#NAME?</v>
      </c>
    </row>
    <row r="28" spans="1:14" ht="15.75" thickTop="1" x14ac:dyDescent="0.25">
      <c r="A28" s="16"/>
      <c r="C28" s="15"/>
    </row>
    <row r="29" spans="1:14" x14ac:dyDescent="0.25">
      <c r="A29" s="16"/>
      <c r="C29" s="15"/>
    </row>
    <row r="30" spans="1:14" x14ac:dyDescent="0.25">
      <c r="A30" s="16"/>
      <c r="C30" s="15"/>
    </row>
    <row r="31" spans="1:14" x14ac:dyDescent="0.25">
      <c r="A31" s="16"/>
      <c r="C31" s="15"/>
    </row>
    <row r="32" spans="1:14" x14ac:dyDescent="0.25">
      <c r="A32" s="16"/>
      <c r="C32" s="15"/>
    </row>
    <row r="33" spans="1:3" x14ac:dyDescent="0.25">
      <c r="A33" s="16"/>
      <c r="C33" s="15"/>
    </row>
    <row r="34" spans="1:3" x14ac:dyDescent="0.25">
      <c r="A34" s="16"/>
      <c r="C34" s="15"/>
    </row>
    <row r="35" spans="1:3" x14ac:dyDescent="0.25">
      <c r="A35" s="16"/>
      <c r="C35" s="15"/>
    </row>
    <row r="36" spans="1:3" x14ac:dyDescent="0.25">
      <c r="A36" s="16"/>
      <c r="C36" s="15"/>
    </row>
    <row r="37" spans="1:3" x14ac:dyDescent="0.25">
      <c r="A37" s="16"/>
      <c r="C37" s="15"/>
    </row>
    <row r="38" spans="1:3" x14ac:dyDescent="0.25">
      <c r="A38" s="16"/>
      <c r="C38" s="15"/>
    </row>
    <row r="39" spans="1:3" x14ac:dyDescent="0.25">
      <c r="A39" s="16"/>
      <c r="C39" s="15"/>
    </row>
    <row r="40" spans="1:3" x14ac:dyDescent="0.25">
      <c r="A40" s="16"/>
      <c r="C40" s="15"/>
    </row>
    <row r="41" spans="1:3" x14ac:dyDescent="0.25">
      <c r="A41" s="16"/>
      <c r="C41" s="15"/>
    </row>
    <row r="42" spans="1:3" x14ac:dyDescent="0.25">
      <c r="A42" s="16"/>
      <c r="C42" s="15"/>
    </row>
    <row r="43" spans="1:3" x14ac:dyDescent="0.25">
      <c r="A43" s="16"/>
      <c r="C43" s="15"/>
    </row>
    <row r="44" spans="1:3" x14ac:dyDescent="0.25">
      <c r="A44" s="16"/>
      <c r="C44" s="15"/>
    </row>
    <row r="45" spans="1:3" x14ac:dyDescent="0.25">
      <c r="A45" s="16"/>
      <c r="C45" s="15"/>
    </row>
    <row r="46" spans="1:3" x14ac:dyDescent="0.25">
      <c r="A46" s="16"/>
      <c r="C46" s="15"/>
    </row>
    <row r="47" spans="1:3" x14ac:dyDescent="0.25">
      <c r="A47" s="16"/>
      <c r="C47" s="15"/>
    </row>
    <row r="48" spans="1:3" x14ac:dyDescent="0.25">
      <c r="A48" s="16"/>
      <c r="C48" s="15"/>
    </row>
    <row r="49" spans="1:3" x14ac:dyDescent="0.25">
      <c r="A49" s="16"/>
      <c r="C49" s="15"/>
    </row>
    <row r="50" spans="1:3" x14ac:dyDescent="0.25">
      <c r="A50" s="16"/>
      <c r="C50" s="15"/>
    </row>
    <row r="51" spans="1:3" x14ac:dyDescent="0.25">
      <c r="A51" s="16"/>
      <c r="C51" s="15"/>
    </row>
    <row r="52" spans="1:3" x14ac:dyDescent="0.25">
      <c r="A52" s="16"/>
      <c r="C52" s="15"/>
    </row>
    <row r="53" spans="1:3" x14ac:dyDescent="0.25">
      <c r="A53" s="16"/>
      <c r="C53" s="15"/>
    </row>
    <row r="54" spans="1:3" x14ac:dyDescent="0.25">
      <c r="A54" s="38"/>
      <c r="B54" s="39"/>
      <c r="C54" s="4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2020-07-22T12:15:43Z</cp:lastPrinted>
  <dcterms:created xsi:type="dcterms:W3CDTF">2016-08-04T12:40:37Z</dcterms:created>
  <dcterms:modified xsi:type="dcterms:W3CDTF">2023-07-19T14:41:25Z</dcterms:modified>
</cp:coreProperties>
</file>