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ax\Taxes\Clients\ITX\2022\4. Working files\FS Submission_ealbania\2021\To be submitted\"/>
    </mc:Choice>
  </mc:AlternateContent>
  <xr:revisionPtr revIDLastSave="0" documentId="13_ncr:1_{CB863979-D366-4B06-92EB-3FFD69716B8F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3" l="1"/>
  <c r="B28" i="23"/>
  <c r="B16" i="23"/>
  <c r="D16" i="23" l="1"/>
  <c r="D28" i="23" s="1"/>
  <c r="D31" i="23" s="1"/>
  <c r="D36" i="23" s="1"/>
  <c r="D51" i="23" s="1"/>
  <c r="B36" i="23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<sst xmlns="http://schemas.openxmlformats.org/spreadsheetml/2006/main" count="413" uniqueCount="265">
  <si>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</si>
  <si>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</si>
  <si>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</si>
  <si>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</si>
  <si>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</si>
  <si>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</si>
  <si>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</si>
  <si>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</si>
  <si>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</si>
  <si>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</si>
  <si>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</si>
  <si>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</si>
  <si>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</si>
  <si>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</si>
  <si>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</si>
  <si>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</si>
  <si>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</si>
  <si>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</si>
  <si>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</si>
  <si>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</si>
  <si>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</si>
  <si>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</si>
  <si>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</si>
  <si>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</si>
  <si>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</si>
  <si>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</si>
  <si>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</si>
  <si>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</si>
  <si>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</si>
  <si>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</si>
  <si>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</si>
  <si>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</si>
  <si>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</si>
  <si>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</si>
  <si>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</si>
  <si>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</si>
  <si>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</si>
  <si>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</si>
  <si>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</si>
  <si>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</si>
  <si>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</si>
  <si>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</si>
  <si>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</si>
  <si>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</si>
  <si>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</si>
  <si>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</si>
  <si>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</si>
  <si>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</si>
  <si>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</si>
  <si>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</si>
  <si>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</si>
  <si>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</si>
  <si>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</si>
  <si>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</si>
  <si>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</si>
  <si>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</si>
  <si>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</si>
  <si>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</si>
  <si>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</si>
  <si>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</si>
  <si>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</si>
  <si>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</si>
  <si>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</si>
  <si>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</si>
  <si>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</si>
  <si>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</si>
  <si>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</si>
  <si>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</si>
  <si>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</si>
  <si>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</si>
  <si>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</si>
  <si>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</si>
  <si>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</si>
  <si>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</si>
  <si>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</si>
  <si>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</si>
  <si>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</si>
  <si>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</si>
  <si>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</si>
  <si>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</si>
  <si>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</si>
  <si>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</si>
  <si>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</si>
  <si>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</si>
  <si>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</si>
  <si>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</si>
  <si>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</si>
  <si>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</si>
  <si>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</si>
  <si>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</si>
  <si>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</si>
  <si>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</si>
  <si>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</si>
  <si>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</si>
  <si>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</si>
  <si>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</si>
  <si>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</si>
  <si>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</si>
  <si>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</si>
  <si>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</si>
  <si>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</si>
  <si>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</si>
  <si>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</si>
  <si>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</si>
  <si>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</si>
  <si>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</si>
  <si>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</si>
  <si>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</si>
  <si>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</si>
  <si>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</si>
  <si>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</si>
  <si>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</si>
  <si>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</si>
  <si>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</si>
  <si>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</si>
  <si>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</si>
  <si>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</si>
  <si>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</si>
  <si>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</si>
  <si>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</si>
  <si>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</si>
  <si>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</si>
  <si>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</si>
  <si>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</si>
  <si>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</si>
  <si>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</si>
  <si>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</si>
  <si>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</si>
  <si>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</si>
  <si>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</si>
  <si>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</si>
  <si>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</si>
  <si>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</si>
  <si>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</si>
  <si>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</si>
  <si>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</si>
  <si>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</si>
  <si>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</si>
  <si>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</si>
  <si>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</si>
  <si>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</si>
  <si>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</si>
  <si>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</si>
  <si>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</si>
  <si>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</si>
  <si>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</si>
  <si>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</si>
  <si>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</si>
  <si>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</si>
  <si>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</si>
  <si>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</si>
  <si>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</si>
  <si>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</si>
  <si>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</si>
  <si>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</si>
  <si>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</si>
  <si>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</si>
  <si>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</si>
  <si>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</si>
  <si>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</si>
  <si>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</si>
  <si>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</si>
  <si>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</si>
  <si>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</si>
  <si>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</si>
  <si>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</si>
  <si>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</si>
  <si>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</si>
  <si>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</si>
  <si>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</si>
  <si>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</si>
  <si>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</si>
  <si>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</si>
  <si>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</si>
  <si>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</si>
  <si>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</si>
  <si>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</si>
  <si>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</si>
  <si>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</si>
  <si>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</si>
  <si>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</si>
  <si>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</si>
  <si>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</si>
  <si>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</si>
  <si>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</si>
  <si>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</si>
  <si>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</si>
  <si>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</si>
  <si>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</si>
  <si>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</si>
  <si>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</si>
  <si>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</si>
  <si>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</si>
  <si>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</si>
  <si>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</si>
  <si>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</si>
  <si>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</si>
  <si>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</si>
  <si>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</si>
  <si>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</si>
  <si>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</si>
  <si>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</si>
  <si>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</si>
  <si>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</si>
  <si>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</si>
  <si>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</si>
  <si>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</si>
  <si>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</si>
  <si>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</si>
  <si>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</si>
  <si>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</si>
  <si>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</si>
  <si>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</si>
  <si>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</si>
  <si>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</si>
  <si>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</si>
  <si>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</si>
  <si>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</si>
  <si>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</si>
  <si>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</si>
  <si>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</si>
  <si>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</si>
  <si>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</si>
  <si>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</si>
  <si>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</si>
  <si>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</si>
  <si>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</si>
  <si>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</si>
  <si>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</si>
  <si>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</si>
  <si>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</si>
  <si>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</si>
  <si>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</si>
  <si>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</si>
  <si>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</si>
  <si>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</si>
  <si>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</si>
  <si>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</si>
  <si>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</si>
  <si>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</si>
  <si>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</si>
  <si>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</si>
  <si>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</si>
  <si>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</si>
  <si>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</si>
  <si>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</si>
  <si>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</si>
  <si>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</si>
  <si>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</si>
  <si>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</si>
  <si>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</si>
  <si>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</si>
  <si>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</si>
  <si>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</si>
  <si>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</si>
  <si>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</si>
  <si>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</si>
  <si>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</si>
  <si>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</si>
  <si>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</si>
  <si>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</si>
  <si>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Mije Lek</t>
  </si>
  <si>
    <t>ITX Albania</t>
  </si>
  <si>
    <t>L32326015U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</si>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</sst>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0" fontId="180" fillId="63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19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264</v>
      </c>
    </row>
    <row r="2" spans="1:6">
      <c r="A2" s="43" t="s">
        <v>262</v>
      </c>
    </row>
    <row r="3" spans="1:6">
      <c r="A3" s="43" t="s">
        <v>263</v>
      </c>
    </row>
    <row r="4" spans="1:6">
      <c r="A4" s="43" t="s">
        <v>261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 t="s">
        <v>260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255</v>
      </c>
      <c r="B10" s="51">
        <v>5021490</v>
      </c>
      <c r="C10" s="45"/>
      <c r="D10" s="51">
        <v>3285742</v>
      </c>
      <c r="E10" s="44"/>
      <c r="F10" s="72"/>
    </row>
    <row r="11" spans="1:6">
      <c r="A11" s="50" t="s">
        <v>256</v>
      </c>
      <c r="B11" s="51"/>
      <c r="C11" s="45"/>
      <c r="D11" s="51"/>
      <c r="E11" s="44"/>
      <c r="F11" s="72"/>
    </row>
    <row r="12" spans="1:6">
      <c r="A12" s="50" t="s">
        <v>257</v>
      </c>
      <c r="B12" s="51"/>
      <c r="C12" s="45"/>
      <c r="D12" s="51"/>
      <c r="E12" s="44"/>
      <c r="F12" s="72"/>
    </row>
    <row r="13" spans="1:6">
      <c r="A13" s="50" t="s">
        <v>258</v>
      </c>
      <c r="B13" s="51"/>
      <c r="C13" s="45"/>
      <c r="D13" s="51"/>
      <c r="E13" s="44"/>
      <c r="F13" s="72"/>
    </row>
    <row r="14" spans="1:6">
      <c r="A14" s="50" t="s">
        <v>259</v>
      </c>
      <c r="B14" s="51">
        <v>50356</v>
      </c>
      <c r="C14" s="45"/>
      <c r="D14" s="51">
        <v>79415</v>
      </c>
      <c r="E14" s="44"/>
      <c r="F14" s="72"/>
    </row>
    <row r="15" spans="1:6">
      <c r="A15" s="53" t="s">
        <v>248</v>
      </c>
      <c r="B15" s="51">
        <v>-2635289</v>
      </c>
      <c r="C15" s="45"/>
      <c r="D15" s="51">
        <v>-1770599</v>
      </c>
      <c r="E15" s="44"/>
      <c r="F15" s="36"/>
    </row>
    <row r="16" spans="1:6">
      <c r="A16" s="64" t="s">
        <v>249</v>
      </c>
      <c r="B16" s="56">
        <f>SUM(B10:B15)</f>
        <v>2436557</v>
      </c>
      <c r="C16" s="45"/>
      <c r="D16" s="56">
        <f>SUM(D10:D15)</f>
        <v>1594558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>
        <v>-29451</v>
      </c>
      <c r="C19" s="45"/>
      <c r="D19" s="51">
        <v>-20579</v>
      </c>
      <c r="E19" s="44"/>
      <c r="F19" s="36"/>
    </row>
    <row r="20" spans="1:6">
      <c r="A20" s="63" t="s">
        <v>251</v>
      </c>
      <c r="B20" s="51">
        <v>-341442</v>
      </c>
      <c r="C20" s="45"/>
      <c r="D20" s="51">
        <v>-302393</v>
      </c>
      <c r="E20" s="44"/>
      <c r="F20" s="36"/>
    </row>
    <row r="21" spans="1:6">
      <c r="A21" s="63" t="s">
        <v>252</v>
      </c>
      <c r="B21" s="51">
        <v>-22254</v>
      </c>
      <c r="C21" s="45"/>
      <c r="D21" s="51">
        <v>-22626</v>
      </c>
      <c r="E21" s="44"/>
      <c r="F21" s="36"/>
    </row>
    <row r="22" spans="1:6">
      <c r="A22" s="66" t="s">
        <v>223</v>
      </c>
      <c r="B22" s="51">
        <v>-762052</v>
      </c>
      <c r="C22" s="45"/>
      <c r="D22" s="51">
        <v>-512601</v>
      </c>
      <c r="E22" s="44"/>
      <c r="F22" s="36"/>
    </row>
    <row r="23" spans="1:6">
      <c r="A23" s="63" t="s">
        <v>253</v>
      </c>
      <c r="B23" s="51">
        <v>-2637</v>
      </c>
      <c r="C23" s="45"/>
      <c r="D23" s="51">
        <v>-2978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1" t="s">
        <v>189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1278721</v>
      </c>
      <c r="C28" s="45"/>
      <c r="D28" s="56">
        <f>SUM(D16:D27)</f>
        <v>733381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-195341</v>
      </c>
      <c r="C30" s="45"/>
      <c r="D30" s="51">
        <v>-113022</v>
      </c>
      <c r="E30" s="44"/>
      <c r="F30" s="36"/>
    </row>
    <row r="31" spans="1:6">
      <c r="A31" s="39" t="s">
        <v>254</v>
      </c>
      <c r="B31" s="56">
        <f>SUM(B28:B30)</f>
        <v>1083380</v>
      </c>
      <c r="C31" s="45"/>
      <c r="D31" s="56">
        <f>SUM(D28:D30)</f>
        <v>620359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1083380</v>
      </c>
      <c r="C36" s="49"/>
      <c r="D36" s="57">
        <f>SUM(D31:D34)</f>
        <v>620359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1083380</v>
      </c>
      <c r="D51" s="58">
        <f>SUM(D36)</f>
        <v>620359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0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0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1083380</v>
      </c>
      <c r="D72" s="59">
        <f>D70+D51</f>
        <v>620359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D10B02-EE92-4CD8-A005-23E405AC84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E37260-742E-45DD-BF95-840A8AAF18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BD1CD6-06B9-486F-8A2D-C98803713A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KPMG</cp:lastModifiedBy>
  <cp:lastPrinted>2016-10-03T09:59:38Z</cp:lastPrinted>
  <dcterms:created xsi:type="dcterms:W3CDTF">2012-01-19T09:31:29Z</dcterms:created>
  <dcterms:modified xsi:type="dcterms:W3CDTF">2022-12-22T15:03:13Z</dcterms:modified>
</cp:coreProperties>
</file>