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ax\Taxes\Clients\ITX\2022\4. Working files\FS Submission_ealbania\2022\To be submitted\"/>
    </mc:Choice>
  </mc:AlternateContent>
  <xr:revisionPtr revIDLastSave="0" documentId="13_ncr:1_{1F3BC847-B2C7-4412-8F00-44F3424F5E06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3" l="1"/>
  <c r="B28" i="23" s="1"/>
  <c r="B31" i="23" s="1"/>
  <c r="D16" i="23" l="1"/>
  <c r="D28" i="23" s="1"/>
  <c r="D31" i="23" s="1"/>
  <c r="D36" i="23" s="1"/>
  <c r="D51" i="23" s="1"/>
  <c r="B36" i="23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<sst xmlns="http://schemas.openxmlformats.org/spreadsheetml/2006/main" count="412" uniqueCount="264">
  <si>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</si>
  <si>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</si>
  <si>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</si>
  <si>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</si>
  <si>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</si>
  <si>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</si>
  <si>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</si>
  <si>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</si>
  <si>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</si>
  <si>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</si>
  <si>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</si>
  <si>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</si>
  <si>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</si>
  <si>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</si>
  <si>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</si>
  <si>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</si>
  <si>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</si>
  <si>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</si>
  <si>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</si>
  <si>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</si>
  <si>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</si>
  <si>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</si>
  <si>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</si>
  <si>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</si>
  <si>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</si>
  <si>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</si>
  <si>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</si>
  <si>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</si>
  <si>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</si>
  <si>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</si>
  <si>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</si>
  <si>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</si>
  <si>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</si>
  <si>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</si>
  <si>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</si>
  <si>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</si>
  <si>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</si>
  <si>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</si>
  <si>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</si>
  <si>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</si>
  <si>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</si>
  <si>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</si>
  <si>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</si>
  <si>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</si>
  <si>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</si>
  <si>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</si>
  <si>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</si>
  <si>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</si>
  <si>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</si>
  <si>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</si>
  <si>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</si>
  <si>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</si>
  <si>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</si>
  <si>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</si>
  <si>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</si>
  <si>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</si>
  <si>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</si>
  <si>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</si>
  <si>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</si>
  <si>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</si>
  <si>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</si>
  <si>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</si>
  <si>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</si>
  <si>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</si>
  <si>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</si>
  <si>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</si>
  <si>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</si>
  <si>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</si>
  <si>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</si>
  <si>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</si>
  <si>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</si>
  <si>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</si>
  <si>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</si>
  <si>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</si>
  <si>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</si>
  <si>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</si>
  <si>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</si>
  <si>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</si>
  <si>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</si>
  <si>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</si>
  <si>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</si>
  <si>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</si>
  <si>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</si>
  <si>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</si>
  <si>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</si>
  <si>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</si>
  <si>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</si>
  <si>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</si>
  <si>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</si>
  <si>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</si>
  <si>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</si>
  <si>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</si>
  <si>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</si>
  <si>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</si>
  <si>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</si>
  <si>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</si>
  <si>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</si>
  <si>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</si>
  <si>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</si>
  <si>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</si>
  <si>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</si>
  <si>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</si>
  <si>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</si>
  <si>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</si>
  <si>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</si>
  <si>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</si>
  <si>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</si>
  <si>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</si>
  <si>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</si>
  <si>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</si>
  <si>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</si>
  <si>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</si>
  <si>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</si>
  <si>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</si>
  <si>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</si>
  <si>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</si>
  <si>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</si>
  <si>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</si>
  <si>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</si>
  <si>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</si>
  <si>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</si>
  <si>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</si>
  <si>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</si>
  <si>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</si>
  <si>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</si>
  <si>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</si>
  <si>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</si>
  <si>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</si>
  <si>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</si>
  <si>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</si>
  <si>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</si>
  <si>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</si>
  <si>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</si>
  <si>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</si>
  <si>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</si>
  <si>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</si>
  <si>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</si>
  <si>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</si>
  <si>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</si>
  <si>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</si>
  <si>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</si>
  <si>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</si>
  <si>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</si>
  <si>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</si>
  <si>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</si>
  <si>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</si>
  <si>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</si>
  <si>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</si>
  <si>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</si>
  <si>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</si>
  <si>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</si>
  <si>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</si>
  <si>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</si>
  <si>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</si>
  <si>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</si>
  <si>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</si>
  <si>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</si>
  <si>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</si>
  <si>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</si>
  <si>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</si>
  <si>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</si>
  <si>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</si>
  <si>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</si>
  <si>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</si>
  <si>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</si>
  <si>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</si>
  <si>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</si>
  <si>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</si>
  <si>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</si>
  <si>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</si>
  <si>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</si>
  <si>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</si>
  <si>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</si>
  <si>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</si>
  <si>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</si>
  <si>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</si>
  <si>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</si>
  <si>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</si>
  <si>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</si>
  <si>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</si>
  <si>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</si>
  <si>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</si>
  <si>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</si>
  <si>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</si>
  <si>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</si>
  <si>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</si>
  <si>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</si>
  <si>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</si>
  <si>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</si>
  <si>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</si>
  <si>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</si>
  <si>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</si>
  <si>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</si>
  <si>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</si>
  <si>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</si>
  <si>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</si>
  <si>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</si>
  <si>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</si>
  <si>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</si>
  <si>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</si>
  <si>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</si>
  <si>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</si>
  <si>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</si>
  <si>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</si>
  <si>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</si>
  <si>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</si>
  <si>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</si>
  <si>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</si>
  <si>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</si>
  <si>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</si>
  <si>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</si>
  <si>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</si>
  <si>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</si>
  <si>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</si>
  <si>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</si>
  <si>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</si>
  <si>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</si>
  <si>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</si>
  <si>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</si>
  <si>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</si>
  <si>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</si>
  <si>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</si>
  <si>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</si>
  <si>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</si>
  <si>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</si>
  <si>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</si>
  <si>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</si>
  <si>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</si>
  <si>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</si>
  <si>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</si>
  <si>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</si>
  <si>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</si>
  <si>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</si>
  <si>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</si>
  <si>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</si>
  <si>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</si>
  <si>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</si>
  <si>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</si>
  <si>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</si>
  <si>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</si>
  <si>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</si>
  <si>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</si>
  <si>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</si>
  <si>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</si>
  <si>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</si>
  <si>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</si>
  <si>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</si>
  <si>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</si>
  <si>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</si>
  <si>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</si>
  <si>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</si>
  <si>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</si>
  <si>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</si>
  <si>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</si>
  <si>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</si>
  <si>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</si>
  <si>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</si>
  <si>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</si>
  <si>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</si>
  <si>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</si>
  <si>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Mije Lek</t>
  </si>
  <si>
    <t>ITX Albania</t>
  </si>
  <si>
    <t>L32326015U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</si>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</sst>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0" fontId="180" fillId="63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34" zoomScaleNormal="100" workbookViewId="0"/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263</v>
      </c>
    </row>
    <row r="2" spans="1:6">
      <c r="A2" s="43" t="s">
        <v>261</v>
      </c>
    </row>
    <row r="3" spans="1:6">
      <c r="A3" s="43" t="s">
        <v>262</v>
      </c>
    </row>
    <row r="4" spans="1:6">
      <c r="A4" s="43" t="s">
        <v>260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221</v>
      </c>
      <c r="B8" s="38"/>
      <c r="C8" s="40"/>
      <c r="D8" s="38"/>
      <c r="E8" s="47"/>
      <c r="F8" s="69"/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255</v>
      </c>
      <c r="B10" s="51">
        <v>5481353</v>
      </c>
      <c r="C10" s="45"/>
      <c r="D10" s="51">
        <v>5021490</v>
      </c>
      <c r="E10" s="44"/>
      <c r="F10" s="72"/>
    </row>
    <row r="11" spans="1:6">
      <c r="A11" s="50" t="s">
        <v>256</v>
      </c>
      <c r="B11" s="51"/>
      <c r="C11" s="45"/>
      <c r="D11" s="51"/>
      <c r="E11" s="44"/>
      <c r="F11" s="72"/>
    </row>
    <row r="12" spans="1:6">
      <c r="A12" s="50" t="s">
        <v>257</v>
      </c>
      <c r="B12" s="51"/>
      <c r="C12" s="45"/>
      <c r="D12" s="51"/>
      <c r="E12" s="44"/>
      <c r="F12" s="72"/>
    </row>
    <row r="13" spans="1:6">
      <c r="A13" s="50" t="s">
        <v>258</v>
      </c>
      <c r="B13" s="51"/>
      <c r="C13" s="45"/>
      <c r="D13" s="51"/>
      <c r="E13" s="44"/>
      <c r="F13" s="72"/>
    </row>
    <row r="14" spans="1:6">
      <c r="A14" s="50" t="s">
        <v>259</v>
      </c>
      <c r="B14" s="51">
        <v>818</v>
      </c>
      <c r="C14" s="45"/>
      <c r="D14" s="51">
        <v>50356</v>
      </c>
      <c r="E14" s="44"/>
      <c r="F14" s="72"/>
    </row>
    <row r="15" spans="1:6">
      <c r="A15" s="53" t="s">
        <v>248</v>
      </c>
      <c r="B15" s="51">
        <v>-2921099</v>
      </c>
      <c r="C15" s="45"/>
      <c r="D15" s="51">
        <v>-2635289</v>
      </c>
      <c r="E15" s="44"/>
      <c r="F15" s="36"/>
    </row>
    <row r="16" spans="1:6">
      <c r="A16" s="64" t="s">
        <v>249</v>
      </c>
      <c r="B16" s="56">
        <f>SUM(B10:B15)</f>
        <v>2561072</v>
      </c>
      <c r="C16" s="45"/>
      <c r="D16" s="56">
        <f>SUM(D10:D15)</f>
        <v>2436557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>
        <v>-15968</v>
      </c>
      <c r="C19" s="45"/>
      <c r="D19" s="51">
        <v>-29451</v>
      </c>
      <c r="E19" s="44"/>
      <c r="F19" s="36"/>
    </row>
    <row r="20" spans="1:6">
      <c r="A20" s="63" t="s">
        <v>251</v>
      </c>
      <c r="B20" s="51">
        <v>-397140</v>
      </c>
      <c r="C20" s="45"/>
      <c r="D20" s="51">
        <v>-341442</v>
      </c>
      <c r="E20" s="44"/>
      <c r="F20" s="36"/>
    </row>
    <row r="21" spans="1:6">
      <c r="A21" s="63" t="s">
        <v>252</v>
      </c>
      <c r="B21" s="51">
        <v>-27034</v>
      </c>
      <c r="C21" s="45"/>
      <c r="D21" s="51">
        <v>-22254</v>
      </c>
      <c r="E21" s="44"/>
      <c r="F21" s="36"/>
    </row>
    <row r="22" spans="1:6">
      <c r="A22" s="66" t="s">
        <v>223</v>
      </c>
      <c r="B22" s="51">
        <v>-919404</v>
      </c>
      <c r="C22" s="45"/>
      <c r="D22" s="51">
        <v>-762052</v>
      </c>
      <c r="E22" s="44"/>
      <c r="F22" s="36"/>
    </row>
    <row r="23" spans="1:6">
      <c r="A23" s="63" t="s">
        <v>253</v>
      </c>
      <c r="B23" s="51">
        <v>-3100</v>
      </c>
      <c r="C23" s="45"/>
      <c r="D23" s="51">
        <v>-2637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1" t="s">
        <v>189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1198426</v>
      </c>
      <c r="C28" s="45"/>
      <c r="D28" s="56">
        <f>SUM(D16:D27)</f>
        <v>1278721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-182835</v>
      </c>
      <c r="C30" s="45"/>
      <c r="D30" s="51">
        <v>-195341</v>
      </c>
      <c r="E30" s="44"/>
      <c r="F30" s="36"/>
    </row>
    <row r="31" spans="1:6">
      <c r="A31" s="39" t="s">
        <v>254</v>
      </c>
      <c r="B31" s="56">
        <f>SUM(B28:B30)</f>
        <v>1015591</v>
      </c>
      <c r="C31" s="45"/>
      <c r="D31" s="56">
        <f>SUM(D28:D30)</f>
        <v>1083380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1015591</v>
      </c>
      <c r="C36" s="49"/>
      <c r="D36" s="57">
        <f>SUM(D31:D34)</f>
        <v>1083380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1015591</v>
      </c>
      <c r="D51" s="58">
        <f>SUM(D36)</f>
        <v>1083380</v>
      </c>
    </row>
    <row r="52" spans="1:6">
      <c r="A52" s="54"/>
    </row>
    <row r="53" spans="1:6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0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0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245</v>
      </c>
      <c r="B72" s="59">
        <f>B70+B51</f>
        <v>1015591</v>
      </c>
      <c r="D72" s="59">
        <f>D70+D51</f>
        <v>1083380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B1C4FD-2577-4E39-B263-4DCFD0A45C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BC56C8-2CF8-4A00-B7FF-CC681D777E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3BFE85-4BD9-433F-A12A-581B996D5F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KPMG</cp:lastModifiedBy>
  <cp:lastPrinted>2016-10-03T09:59:38Z</cp:lastPrinted>
  <dcterms:created xsi:type="dcterms:W3CDTF">2012-01-19T09:31:29Z</dcterms:created>
  <dcterms:modified xsi:type="dcterms:W3CDTF">2023-07-06T13:13:18Z</dcterms:modified>
</cp:coreProperties>
</file>