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nAir-fj\Google Drive\Milennium\QKR 2021 Enki\"/>
    </mc:Choice>
  </mc:AlternateContent>
  <xr:revisionPtr revIDLastSave="0" documentId="13_ncr:1_{9C209B8A-160A-4D63-A8A9-9BAE3104970B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<sst xmlns="http://schemas.openxmlformats.org/spreadsheetml/2006/main" count="414" uniqueCount="271">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</sst>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117352774</v>
      </c>
      <c r="C10" s="52"/>
      <c r="D10" s="64">
        <v>69617009</v>
      </c>
      <c r="E10" s="51"/>
      <c r="F10" s="82" t="s">
        <v>267</v>
      </c>
    </row>
    <row r="11" spans="1:6">
      <c r="A11" s="63" t="s">
        <v>264</v>
      </c>
      <c r="B11" s="64">
        <v>111406318</v>
      </c>
      <c r="C11" s="52"/>
      <c r="D11" s="64">
        <v>38099158</v>
      </c>
      <c r="E11" s="51"/>
      <c r="F11" s="82" t="s">
        <v>268</v>
      </c>
    </row>
    <row r="12" spans="1:6">
      <c r="A12" s="63" t="s">
        <v>265</v>
      </c>
      <c r="B12" s="64">
        <v>135805819</v>
      </c>
      <c r="C12" s="52"/>
      <c r="D12" s="64"/>
      <c r="E12" s="51"/>
      <c r="F12" s="82" t="s">
        <v>268</v>
      </c>
    </row>
    <row r="13" spans="1:6">
      <c r="A13" s="63" t="s">
        <v>266</v>
      </c>
      <c r="B13" s="64">
        <v>78386923</v>
      </c>
      <c r="C13" s="52"/>
      <c r="D13" s="64">
        <v>103458333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-74960917</v>
      </c>
      <c r="C19" s="52"/>
      <c r="D19" s="64">
        <v>-29725308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-21041624</v>
      </c>
      <c r="C22" s="52"/>
      <c r="D22" s="64">
        <v>-18273000</v>
      </c>
      <c r="E22" s="51"/>
      <c r="F22" s="42"/>
    </row>
    <row r="23" spans="1:6">
      <c r="A23" s="63" t="s">
        <v>249</v>
      </c>
      <c r="B23" s="64">
        <v>-3242609</v>
      </c>
      <c r="C23" s="52"/>
      <c r="D23" s="64">
        <v>-2573517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-50920323</v>
      </c>
      <c r="E26" s="51"/>
      <c r="F26" s="42"/>
    </row>
    <row r="27" spans="1:6">
      <c r="A27" s="45" t="s">
        <v>221</v>
      </c>
      <c r="B27" s="64">
        <v>-339248035</v>
      </c>
      <c r="C27" s="52"/>
      <c r="D27" s="64">
        <v>-106996896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4458649</v>
      </c>
      <c r="C42" s="55"/>
      <c r="D42" s="54">
        <f>SUM(D9:D41)</f>
        <v>2685456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-760254</v>
      </c>
      <c r="C44" s="52"/>
      <c r="D44" s="64">
        <v>-518854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3698395</v>
      </c>
      <c r="C47" s="58"/>
      <c r="D47" s="67">
        <f>SUM(D42:D46)</f>
        <v>2166602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-474710</v>
      </c>
      <c r="C50" s="53"/>
      <c r="D50" s="65">
        <v>369170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-474710</v>
      </c>
      <c r="C55" s="72"/>
      <c r="D55" s="71">
        <f>SUM(D50:D54)</f>
        <v>369170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3223685</v>
      </c>
      <c r="C57" s="77"/>
      <c r="D57" s="76">
        <f>D47+D55</f>
        <v>2535772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5947A78-B9F1-4B72-B596-20F08C11E4D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2094DC-BAAF-474F-AAED-E1CF5E6547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745E9EE-2D0B-4421-BC88-7DFFE47577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2022-07-09T21:26:15Z</dcterms:modified>
</cp:coreProperties>
</file>