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BILANCE TE SKANUARA 2022\RBH BELINE SHA w\QKB\"/>
    </mc:Choice>
  </mc:AlternateContent>
  <xr:revisionPtr revIDLastSave="0" documentId="13_ncr:1_{B7D0D468-FB1F-4497-A2C5-1EBFF1945176}" xr6:coauthVersionLast="45" xr6:coauthVersionMax="45" xr10:uidLastSave="{00000000-0000-0000-0000-000000000000}"/>
  <bookViews>
    <workbookView xWindow="-120" yWindow="-120" windowWidth="25440" windowHeight="15390" tabRatio="883" xr2:uid="{00000000-000D-0000-FFFF-FFFF00000000}"/>
  </bookViews>
  <sheets>
    <sheet name="1.Pasqyra e Perform. (natyra)" sheetId="18" r:id="rId1"/>
    <sheet name="Shpenzime te pazbritshme 14  " sheetId="11" state="hidden" r:id="rId2"/>
  </sheets>
  <externalReferences>
    <externalReference r:id="rId3"/>
  </externalReference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8" i="18" l="1"/>
  <c r="B30" i="18" s="1"/>
  <c r="B77" i="18" s="1"/>
  <c r="D28" i="18"/>
  <c r="B67" i="18" l="1"/>
  <c r="D67" i="18"/>
  <c r="D59" i="18"/>
  <c r="B59" i="18"/>
  <c r="D30" i="18"/>
  <c r="B35" i="18"/>
  <c r="D35" i="18" l="1"/>
  <c r="D50" i="18" s="1"/>
  <c r="D77" i="18" s="1"/>
  <c r="B50" i="18"/>
  <c r="B69" i="18"/>
  <c r="D69" i="18"/>
  <c r="D71" i="18" s="1"/>
  <c r="B71" i="18" l="1"/>
  <c r="H97" i="1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<sst xmlns="http://schemas.openxmlformats.org/spreadsheetml/2006/main" count="418" uniqueCount="269">
  <si>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</si>
  <si>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</si>
  <si>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</si>
  <si>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</si>
  <si>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</si>
  <si>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</si>
  <si>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</si>
  <si>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</si>
  <si>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</si>
  <si>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</si>
  <si>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</si>
  <si>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</si>
  <si>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</si>
  <si>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</si>
  <si>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</si>
  <si>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</si>
  <si>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</si>
  <si>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</si>
  <si>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</si>
  <si>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</si>
  <si>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</si>
  <si>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</si>
  <si>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</si>
  <si>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</si>
  <si>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</si>
  <si>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</si>
  <si>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</si>
  <si>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</si>
  <si>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</si>
  <si>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</si>
  <si>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</si>
  <si>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</si>
  <si>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</si>
  <si>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</si>
  <si>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</si>
  <si>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</si>
  <si>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</si>
  <si>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</si>
  <si>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</si>
  <si>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</si>
  <si>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</si>
  <si>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</si>
  <si>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</si>
  <si>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</si>
  <si>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</si>
  <si>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</si>
  <si>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</si>
  <si>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</si>
  <si>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</si>
  <si>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</si>
  <si>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</si>
  <si>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</si>
  <si>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</si>
  <si>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</si>
  <si>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</si>
  <si>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</si>
  <si>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</si>
  <si>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</si>
  <si>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</si>
  <si>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</si>
  <si>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</si>
  <si>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</si>
  <si>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</si>
  <si>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</si>
  <si>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</si>
  <si>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</si>
  <si>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</si>
  <si>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</si>
  <si>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</si>
  <si>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</si>
  <si>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</si>
  <si>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</si>
  <si>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</si>
  <si>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</si>
  <si>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</si>
  <si>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</si>
  <si>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</si>
  <si>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</si>
  <si>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</si>
  <si>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</si>
  <si>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</si>
  <si>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</si>
  <si>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</si>
  <si>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</si>
  <si>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</si>
  <si>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</si>
  <si>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</si>
  <si>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</si>
  <si>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</si>
  <si>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</si>
  <si>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</si>
  <si>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</si>
  <si>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</si>
  <si>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</si>
  <si>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</si>
  <si>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</si>
  <si>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</si>
  <si>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</si>
  <si>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</si>
  <si>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</si>
  <si>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</si>
  <si>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</si>
  <si>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</si>
  <si>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</si>
  <si>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</si>
  <si>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</si>
  <si>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</si>
  <si>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</si>
  <si>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</si>
  <si>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</si>
  <si>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</si>
  <si>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</si>
  <si>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</si>
  <si>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</si>
  <si>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</si>
  <si>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</si>
  <si>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</si>
  <si>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</si>
  <si>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</si>
  <si>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</si>
  <si>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</si>
  <si>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</si>
  <si>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</si>
  <si>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</si>
  <si>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</si>
  <si>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</si>
  <si>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</si>
  <si>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</si>
  <si>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</si>
  <si>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</si>
  <si>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</si>
  <si>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</si>
  <si>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</si>
  <si>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</si>
  <si>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</si>
  <si>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</si>
  <si>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</si>
  <si>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</si>
  <si>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</si>
  <si>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</si>
  <si>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</si>
  <si>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</si>
  <si>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</si>
  <si>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</si>
  <si>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</si>
  <si>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</si>
  <si>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</si>
  <si>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</si>
  <si>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</si>
  <si>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</si>
  <si>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</si>
  <si>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</si>
  <si>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</si>
  <si>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</si>
  <si>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</si>
  <si>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</si>
  <si>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</si>
  <si>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</si>
  <si>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</si>
  <si>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</si>
  <si>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</si>
  <si>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</si>
  <si>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</si>
  <si>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</si>
  <si>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</si>
  <si>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</si>
  <si>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</si>
  <si>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</si>
  <si>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</si>
  <si>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</si>
  <si>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</si>
  <si>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</si>
  <si>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</si>
  <si>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</si>
  <si>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</si>
  <si>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</si>
  <si>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</si>
  <si>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</si>
  <si>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</si>
  <si>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</si>
  <si>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</si>
  <si>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</si>
  <si>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</si>
  <si>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</si>
  <si>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</si>
  <si>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</si>
  <si>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</si>
  <si>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</si>
  <si>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</si>
  <si>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</si>
  <si>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</si>
  <si>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</si>
  <si>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</si>
  <si>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</si>
  <si>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</si>
  <si>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</si>
  <si>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</si>
  <si>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</si>
  <si>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</si>
  <si>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</si>
  <si>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</si>
  <si>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</si>
  <si>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</si>
  <si>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</si>
  <si>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</si>
  <si>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</si>
  <si>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</si>
  <si>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</si>
  <si>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</si>
  <si>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</si>
  <si>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</si>
  <si>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</si>
  <si>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</si>
  <si>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</si>
  <si>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</si>
  <si>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</si>
  <si>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</si>
  <si>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</si>
  <si>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</si>
  <si>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</si>
  <si>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</si>
  <si>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</si>
  <si>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</si>
  <si>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</si>
  <si>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emri nga sistemi</t>
  </si>
  <si>
    <t>NIPT nga sistemi</t>
  </si>
  <si>
    <t>Lek/Mije Lek/Miljon Lek</t>
  </si>
  <si>
    <t>Pasqyrat financiare te vitit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</si>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</sst>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69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67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8" fillId="0" borderId="0" xfId="0" applyFont="1" applyBorder="1"/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0" fontId="179" fillId="0" borderId="0" xfId="6592" applyNumberFormat="1" applyFont="1" applyFill="1" applyBorder="1" applyAlignment="1" applyProtection="1">
      <alignment horizontal="left" wrapText="1" indent="2"/>
    </xf>
    <xf numFmtId="0" fontId="185" fillId="0" borderId="0" xfId="6592" applyFont="1" applyBorder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Fill="1" applyBorder="1" applyAlignment="1" applyProtection="1">
      <alignment horizontal="right"/>
    </xf>
    <xf numFmtId="37" fontId="176" fillId="0" borderId="15" xfId="0" applyNumberFormat="1" applyFont="1" applyFill="1" applyBorder="1" applyAlignment="1" applyProtection="1">
      <alignment horizontal="right"/>
    </xf>
    <xf numFmtId="0" fontId="175" fillId="61" borderId="0" xfId="0" applyNumberFormat="1" applyFont="1" applyFill="1" applyBorder="1" applyAlignment="1" applyProtection="1">
      <alignment horizontal="center"/>
    </xf>
    <xf numFmtId="0" fontId="183" fillId="0" borderId="0" xfId="0" applyNumberFormat="1" applyFont="1" applyFill="1" applyBorder="1" applyAlignment="1" applyProtection="1"/>
    <xf numFmtId="0" fontId="180" fillId="34" borderId="0" xfId="0" applyNumberFormat="1" applyFont="1" applyFill="1" applyBorder="1" applyAlignment="1" applyProtection="1"/>
    <xf numFmtId="0" fontId="179" fillId="62" borderId="0" xfId="6592" applyNumberFormat="1" applyFont="1" applyFill="1" applyBorder="1" applyAlignment="1" applyProtection="1">
      <alignment wrapText="1"/>
    </xf>
    <xf numFmtId="37" fontId="176" fillId="0" borderId="0" xfId="6592" applyNumberFormat="1" applyFont="1" applyFill="1" applyBorder="1" applyAlignment="1" applyProtection="1">
      <alignment wrapText="1"/>
    </xf>
    <xf numFmtId="43" fontId="175" fillId="0" borderId="0" xfId="215" applyFont="1" applyFill="1" applyBorder="1" applyAlignment="1" applyProtection="1"/>
    <xf numFmtId="37" fontId="175" fillId="0" borderId="0" xfId="0" applyNumberFormat="1" applyFont="1" applyFill="1" applyBorder="1" applyAlignment="1" applyProtection="1"/>
    <xf numFmtId="43" fontId="175" fillId="0" borderId="0" xfId="215" applyFont="1" applyFill="1" applyBorder="1" applyAlignment="1" applyProtection="1">
      <alignment horizontal="center"/>
    </xf>
  </cellXfs>
  <cellStyles count="6594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0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899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6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4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1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0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8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5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4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3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2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1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0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79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0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6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4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1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2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49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3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0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39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8" xr:uid="{00000000-0005-0000-0000-0000FD000000}"/>
    <cellStyle name="Comma [0] 2 3 3 4 3" xfId="5400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0" xr:uid="{00000000-0005-0000-0000-000008010000}"/>
    <cellStyle name="Comma [0] 2 7 2 3" xfId="5398" xr:uid="{00000000-0005-0000-0000-000009010000}"/>
    <cellStyle name="Comma [0] 2 7 3" xfId="240" xr:uid="{00000000-0005-0000-0000-00000A010000}"/>
    <cellStyle name="Comma [0] 2 7 3 2" xfId="3891" xr:uid="{00000000-0005-0000-0000-00000B010000}"/>
    <cellStyle name="Comma [0] 2 7 3 3" xfId="5397" xr:uid="{00000000-0005-0000-0000-00000C010000}"/>
    <cellStyle name="Comma [0] 2 7 4" xfId="3889" xr:uid="{00000000-0005-0000-0000-00000D010000}"/>
    <cellStyle name="Comma [0] 2 7 5" xfId="5399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2" xr:uid="{00000000-0005-0000-0000-000014010000}"/>
    <cellStyle name="Comma [0] 3 5 3" xfId="5396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3" xr:uid="{00000000-0005-0000-0000-00001C010000}"/>
    <cellStyle name="Comma [0] 4 3 3 3" xfId="5395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4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4" xr:uid="{00000000-0005-0000-0000-000029010000}"/>
    <cellStyle name="Comma [0] 5 4 3" xfId="5393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0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5" xr:uid="{00000000-0005-0000-0000-000036010000}"/>
    <cellStyle name="Comma [0] 7 3 3" xfId="5392" xr:uid="{00000000-0005-0000-0000-000037010000}"/>
    <cellStyle name="Comma [0] 8" xfId="272" xr:uid="{00000000-0005-0000-0000-000038010000}"/>
    <cellStyle name="Comma [0] 8 2" xfId="3896" xr:uid="{00000000-0005-0000-0000-000039010000}"/>
    <cellStyle name="Comma [0] 8 3" xfId="5391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8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899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0" xr:uid="{00000000-0005-0000-0000-00005E010000}"/>
    <cellStyle name="Comma 10 2 5 6" xfId="306" xr:uid="{00000000-0005-0000-0000-00005F010000}"/>
    <cellStyle name="Comma 10 2 6" xfId="3897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1" xr:uid="{00000000-0005-0000-0000-000068010000}"/>
    <cellStyle name="Comma 10 3 6 3" xfId="5390" xr:uid="{00000000-0005-0000-0000-000069010000}"/>
    <cellStyle name="Comma 10 3 7" xfId="314" xr:uid="{00000000-0005-0000-0000-00006A010000}"/>
    <cellStyle name="Comma 10 3 7 2" xfId="3902" xr:uid="{00000000-0005-0000-0000-00006B010000}"/>
    <cellStyle name="Comma 10 3 7 3" xfId="5389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3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8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1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4" xr:uid="{00000000-0005-0000-0000-000099010000}"/>
    <cellStyle name="Comma 100 3 4 3" xfId="5387" xr:uid="{00000000-0005-0000-0000-00009A010000}"/>
    <cellStyle name="Comma 100 4" xfId="356" xr:uid="{00000000-0005-0000-0000-00009B010000}"/>
    <cellStyle name="Comma 100 4 2" xfId="3905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6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6" xr:uid="{00000000-0005-0000-0000-0000A6010000}"/>
    <cellStyle name="Comma 101 3 4 3" xfId="5385" xr:uid="{00000000-0005-0000-0000-0000A7010000}"/>
    <cellStyle name="Comma 101 4" xfId="365" xr:uid="{00000000-0005-0000-0000-0000A8010000}"/>
    <cellStyle name="Comma 101 4 2" xfId="3907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4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8" xr:uid="{00000000-0005-0000-0000-0000B3010000}"/>
    <cellStyle name="Comma 102 3 4 3" xfId="5383" xr:uid="{00000000-0005-0000-0000-0000B4010000}"/>
    <cellStyle name="Comma 102 4" xfId="374" xr:uid="{00000000-0005-0000-0000-0000B5010000}"/>
    <cellStyle name="Comma 102 4 2" xfId="3909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2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0" xr:uid="{00000000-0005-0000-0000-0000C0010000}"/>
    <cellStyle name="Comma 103 3 4 3" xfId="5381" xr:uid="{00000000-0005-0000-0000-0000C1010000}"/>
    <cellStyle name="Comma 103 4" xfId="383" xr:uid="{00000000-0005-0000-0000-0000C2010000}"/>
    <cellStyle name="Comma 103 4 2" xfId="3911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0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2" xr:uid="{00000000-0005-0000-0000-0000CD010000}"/>
    <cellStyle name="Comma 104 3 4 3" xfId="5379" xr:uid="{00000000-0005-0000-0000-0000CE010000}"/>
    <cellStyle name="Comma 104 4" xfId="392" xr:uid="{00000000-0005-0000-0000-0000CF010000}"/>
    <cellStyle name="Comma 104 4 2" xfId="3913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8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4" xr:uid="{00000000-0005-0000-0000-0000DA010000}"/>
    <cellStyle name="Comma 105 3 4 3" xfId="5377" xr:uid="{00000000-0005-0000-0000-0000DB010000}"/>
    <cellStyle name="Comma 105 4" xfId="401" xr:uid="{00000000-0005-0000-0000-0000DC010000}"/>
    <cellStyle name="Comma 105 4 2" xfId="3915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6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6" xr:uid="{00000000-0005-0000-0000-0000E7010000}"/>
    <cellStyle name="Comma 106 3 4 3" xfId="5375" xr:uid="{00000000-0005-0000-0000-0000E8010000}"/>
    <cellStyle name="Comma 106 4" xfId="410" xr:uid="{00000000-0005-0000-0000-0000E9010000}"/>
    <cellStyle name="Comma 106 4 2" xfId="3917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4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8" xr:uid="{00000000-0005-0000-0000-0000F4010000}"/>
    <cellStyle name="Comma 107 3 4 3" xfId="5373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19" xr:uid="{00000000-0005-0000-0000-0000F9010000}"/>
    <cellStyle name="Comma 107 6 3" xfId="5372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0" xr:uid="{00000000-0005-0000-0000-000001020000}"/>
    <cellStyle name="Comma 108 3 4 3" xfId="5369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1" xr:uid="{00000000-0005-0000-0000-000006020000}"/>
    <cellStyle name="Comma 108 6 3" xfId="5361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2" xr:uid="{00000000-0005-0000-0000-00000E020000}"/>
    <cellStyle name="Comma 109 3 4 3" xfId="5350" xr:uid="{00000000-0005-0000-0000-00000F020000}"/>
    <cellStyle name="Comma 109 4" xfId="437" xr:uid="{00000000-0005-0000-0000-000010020000}"/>
    <cellStyle name="Comma 109 4 2" xfId="3923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49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4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5" xr:uid="{00000000-0005-0000-0000-00001D020000}"/>
    <cellStyle name="Comma 11 2 4" xfId="447" xr:uid="{00000000-0005-0000-0000-00001E020000}"/>
    <cellStyle name="Comma 11 2 4 2" xfId="3926" xr:uid="{00000000-0005-0000-0000-00001F020000}"/>
    <cellStyle name="Comma 11 2 4 3" xfId="5348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7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29" xr:uid="{00000000-0005-0000-0000-00002A020000}"/>
    <cellStyle name="Comma 11 3 6 2 3" xfId="5346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0" xr:uid="{00000000-0005-0000-0000-00002E020000}"/>
    <cellStyle name="Comma 11 3 6 4 3" xfId="5599" xr:uid="{00000000-0005-0000-0000-00002F020000}"/>
    <cellStyle name="Comma 11 3 6 5" xfId="3928" xr:uid="{00000000-0005-0000-0000-000030020000}"/>
    <cellStyle name="Comma 11 3 6 6" xfId="5347" xr:uid="{00000000-0005-0000-0000-000031020000}"/>
    <cellStyle name="Comma 11 3 7" xfId="458" xr:uid="{00000000-0005-0000-0000-000032020000}"/>
    <cellStyle name="Comma 11 3 7 2" xfId="3931" xr:uid="{00000000-0005-0000-0000-000033020000}"/>
    <cellStyle name="Comma 11 3 7 3" xfId="5345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2" xr:uid="{00000000-0005-0000-0000-00003D020000}"/>
    <cellStyle name="Comma 11 6 3 3" xfId="5344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3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3" xr:uid="{00000000-0005-0000-0000-000046020000}"/>
    <cellStyle name="Comma 11 8 3" xfId="5598" xr:uid="{00000000-0005-0000-0000-000047020000}"/>
    <cellStyle name="Comma 11 9" xfId="5600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4" xr:uid="{00000000-0005-0000-0000-00004F020000}"/>
    <cellStyle name="Comma 110 3 4 3" xfId="5342" xr:uid="{00000000-0005-0000-0000-000050020000}"/>
    <cellStyle name="Comma 110 4" xfId="479" xr:uid="{00000000-0005-0000-0000-000051020000}"/>
    <cellStyle name="Comma 110 4 2" xfId="3935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1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6" xr:uid="{00000000-0005-0000-0000-00005C020000}"/>
    <cellStyle name="Comma 111 3 4 3" xfId="5340" xr:uid="{00000000-0005-0000-0000-00005D020000}"/>
    <cellStyle name="Comma 111 4" xfId="488" xr:uid="{00000000-0005-0000-0000-00005E020000}"/>
    <cellStyle name="Comma 111 4 2" xfId="3937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39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8" xr:uid="{00000000-0005-0000-0000-000069020000}"/>
    <cellStyle name="Comma 112 3 4 3" xfId="5338" xr:uid="{00000000-0005-0000-0000-00006A020000}"/>
    <cellStyle name="Comma 112 4" xfId="497" xr:uid="{00000000-0005-0000-0000-00006B020000}"/>
    <cellStyle name="Comma 112 4 2" xfId="3939" xr:uid="{00000000-0005-0000-0000-00006C020000}"/>
    <cellStyle name="Comma 112 5" xfId="498" xr:uid="{00000000-0005-0000-0000-00006D020000}"/>
    <cellStyle name="Comma 112 5 2" xfId="5337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0" xr:uid="{00000000-0005-0000-0000-000075020000}"/>
    <cellStyle name="Comma 113 3 4 3" xfId="5336" xr:uid="{00000000-0005-0000-0000-000076020000}"/>
    <cellStyle name="Comma 113 4" xfId="505" xr:uid="{00000000-0005-0000-0000-000077020000}"/>
    <cellStyle name="Comma 113 4 2" xfId="3941" xr:uid="{00000000-0005-0000-0000-000078020000}"/>
    <cellStyle name="Comma 113 5" xfId="506" xr:uid="{00000000-0005-0000-0000-000079020000}"/>
    <cellStyle name="Comma 113 5 2" xfId="5335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2" xr:uid="{00000000-0005-0000-0000-000081020000}"/>
    <cellStyle name="Comma 114 3 4 3" xfId="5334" xr:uid="{00000000-0005-0000-0000-000082020000}"/>
    <cellStyle name="Comma 114 4" xfId="513" xr:uid="{00000000-0005-0000-0000-000083020000}"/>
    <cellStyle name="Comma 114 4 2" xfId="3943" xr:uid="{00000000-0005-0000-0000-000084020000}"/>
    <cellStyle name="Comma 114 5" xfId="514" xr:uid="{00000000-0005-0000-0000-000085020000}"/>
    <cellStyle name="Comma 114 5 2" xfId="5333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4" xr:uid="{00000000-0005-0000-0000-00008D020000}"/>
    <cellStyle name="Comma 115 3 4 3" xfId="5332" xr:uid="{00000000-0005-0000-0000-00008E020000}"/>
    <cellStyle name="Comma 115 4" xfId="521" xr:uid="{00000000-0005-0000-0000-00008F020000}"/>
    <cellStyle name="Comma 115 4 2" xfId="3945" xr:uid="{00000000-0005-0000-0000-000090020000}"/>
    <cellStyle name="Comma 115 5" xfId="522" xr:uid="{00000000-0005-0000-0000-000091020000}"/>
    <cellStyle name="Comma 115 5 2" xfId="5331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6" xr:uid="{00000000-0005-0000-0000-000099020000}"/>
    <cellStyle name="Comma 116 3 4 3" xfId="5330" xr:uid="{00000000-0005-0000-0000-00009A020000}"/>
    <cellStyle name="Comma 116 4" xfId="529" xr:uid="{00000000-0005-0000-0000-00009B020000}"/>
    <cellStyle name="Comma 116 4 2" xfId="3947" xr:uid="{00000000-0005-0000-0000-00009C020000}"/>
    <cellStyle name="Comma 116 5" xfId="530" xr:uid="{00000000-0005-0000-0000-00009D020000}"/>
    <cellStyle name="Comma 116 5 2" xfId="5329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8" xr:uid="{00000000-0005-0000-0000-0000A5020000}"/>
    <cellStyle name="Comma 117 3 4 3" xfId="5328" xr:uid="{00000000-0005-0000-0000-0000A6020000}"/>
    <cellStyle name="Comma 117 4" xfId="537" xr:uid="{00000000-0005-0000-0000-0000A7020000}"/>
    <cellStyle name="Comma 117 4 2" xfId="3949" xr:uid="{00000000-0005-0000-0000-0000A8020000}"/>
    <cellStyle name="Comma 117 5" xfId="538" xr:uid="{00000000-0005-0000-0000-0000A9020000}"/>
    <cellStyle name="Comma 117 5 2" xfId="5327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0" xr:uid="{00000000-0005-0000-0000-0000B1020000}"/>
    <cellStyle name="Comma 118 3 4 3" xfId="5326" xr:uid="{00000000-0005-0000-0000-0000B2020000}"/>
    <cellStyle name="Comma 118 4" xfId="545" xr:uid="{00000000-0005-0000-0000-0000B3020000}"/>
    <cellStyle name="Comma 118 4 2" xfId="3951" xr:uid="{00000000-0005-0000-0000-0000B4020000}"/>
    <cellStyle name="Comma 118 5" xfId="546" xr:uid="{00000000-0005-0000-0000-0000B5020000}"/>
    <cellStyle name="Comma 118 5 2" xfId="5325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2" xr:uid="{00000000-0005-0000-0000-0000BD020000}"/>
    <cellStyle name="Comma 119 3 4 3" xfId="5324" xr:uid="{00000000-0005-0000-0000-0000BE020000}"/>
    <cellStyle name="Comma 119 4" xfId="553" xr:uid="{00000000-0005-0000-0000-0000BF020000}"/>
    <cellStyle name="Comma 119 4 2" xfId="3953" xr:uid="{00000000-0005-0000-0000-0000C0020000}"/>
    <cellStyle name="Comma 119 5" xfId="554" xr:uid="{00000000-0005-0000-0000-0000C1020000}"/>
    <cellStyle name="Comma 119 5 2" xfId="5323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5" xr:uid="{00000000-0005-0000-0000-0000CE020000}"/>
    <cellStyle name="Comma 12 2 4" xfId="3954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6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09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8" xr:uid="{00000000-0005-0000-0000-0000EE020000}"/>
    <cellStyle name="Comma 120 3 4 3" xfId="5308" xr:uid="{00000000-0005-0000-0000-0000EF020000}"/>
    <cellStyle name="Comma 120 4" xfId="594" xr:uid="{00000000-0005-0000-0000-0000F0020000}"/>
    <cellStyle name="Comma 120 4 2" xfId="3959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0" xr:uid="{00000000-0005-0000-0000-0000F4020000}"/>
    <cellStyle name="Comma 120 6 3" xfId="5307" xr:uid="{00000000-0005-0000-0000-0000F5020000}"/>
    <cellStyle name="Comma 120 7" xfId="3957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1" xr:uid="{00000000-0005-0000-0000-0000FD020000}"/>
    <cellStyle name="Comma 121 3 4 3" xfId="5306" xr:uid="{00000000-0005-0000-0000-0000FE020000}"/>
    <cellStyle name="Comma 121 4" xfId="603" xr:uid="{00000000-0005-0000-0000-0000FF020000}"/>
    <cellStyle name="Comma 121 4 2" xfId="3962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4" xr:uid="{00000000-0005-0000-0000-000003030000}"/>
    <cellStyle name="Comma 121 5 3" xfId="3963" xr:uid="{00000000-0005-0000-0000-000004030000}"/>
    <cellStyle name="Comma 121 6" xfId="606" xr:uid="{00000000-0005-0000-0000-000005030000}"/>
    <cellStyle name="Comma 121 6 2" xfId="5305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5" xr:uid="{00000000-0005-0000-0000-00000E030000}"/>
    <cellStyle name="Comma 122 3 4 3" xfId="5304" xr:uid="{00000000-0005-0000-0000-00000F030000}"/>
    <cellStyle name="Comma 122 4" xfId="614" xr:uid="{00000000-0005-0000-0000-000010030000}"/>
    <cellStyle name="Comma 122 4 2" xfId="3966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8" xr:uid="{00000000-0005-0000-0000-000014030000}"/>
    <cellStyle name="Comma 122 5 3" xfId="3967" xr:uid="{00000000-0005-0000-0000-000015030000}"/>
    <cellStyle name="Comma 122 6" xfId="617" xr:uid="{00000000-0005-0000-0000-000016030000}"/>
    <cellStyle name="Comma 122 6 2" xfId="5303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0" xr:uid="{00000000-0005-0000-0000-00001F030000}"/>
    <cellStyle name="Comma 123 3 4 3" xfId="5584" xr:uid="{00000000-0005-0000-0000-000020030000}"/>
    <cellStyle name="Comma 123 4" xfId="625" xr:uid="{00000000-0005-0000-0000-000021030000}"/>
    <cellStyle name="Comma 123 4 2" xfId="3971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3" xr:uid="{00000000-0005-0000-0000-000025030000}"/>
    <cellStyle name="Comma 123 5 3" xfId="3972" xr:uid="{00000000-0005-0000-0000-000026030000}"/>
    <cellStyle name="Comma 123 6" xfId="628" xr:uid="{00000000-0005-0000-0000-000027030000}"/>
    <cellStyle name="Comma 123 6 2" xfId="5302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4" xr:uid="{00000000-0005-0000-0000-000030030000}"/>
    <cellStyle name="Comma 124 3 4 3" xfId="5301" xr:uid="{00000000-0005-0000-0000-000031030000}"/>
    <cellStyle name="Comma 124 4" xfId="636" xr:uid="{00000000-0005-0000-0000-000032030000}"/>
    <cellStyle name="Comma 124 4 2" xfId="3975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7" xr:uid="{00000000-0005-0000-0000-000036030000}"/>
    <cellStyle name="Comma 124 5 3" xfId="3976" xr:uid="{00000000-0005-0000-0000-000037030000}"/>
    <cellStyle name="Comma 124 6" xfId="639" xr:uid="{00000000-0005-0000-0000-000038030000}"/>
    <cellStyle name="Comma 124 6 2" xfId="5300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8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0" xr:uid="{00000000-0005-0000-0000-000046030000}"/>
    <cellStyle name="Comma 125 5 3" xfId="3979" xr:uid="{00000000-0005-0000-0000-000047030000}"/>
    <cellStyle name="Comma 125 6" xfId="651" xr:uid="{00000000-0005-0000-0000-000048030000}"/>
    <cellStyle name="Comma 125 6 2" xfId="5298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1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3" xr:uid="{00000000-0005-0000-0000-000055030000}"/>
    <cellStyle name="Comma 126 5 3" xfId="3982" xr:uid="{00000000-0005-0000-0000-000056030000}"/>
    <cellStyle name="Comma 126 6" xfId="662" xr:uid="{00000000-0005-0000-0000-000057030000}"/>
    <cellStyle name="Comma 126 6 2" xfId="5297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4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6" xr:uid="{00000000-0005-0000-0000-000064030000}"/>
    <cellStyle name="Comma 127 5 3" xfId="3985" xr:uid="{00000000-0005-0000-0000-000065030000}"/>
    <cellStyle name="Comma 127 6" xfId="673" xr:uid="{00000000-0005-0000-0000-000066030000}"/>
    <cellStyle name="Comma 127 6 2" xfId="5261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7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89" xr:uid="{00000000-0005-0000-0000-000073030000}"/>
    <cellStyle name="Comma 128 5 3" xfId="3988" xr:uid="{00000000-0005-0000-0000-000074030000}"/>
    <cellStyle name="Comma 128 6" xfId="684" xr:uid="{00000000-0005-0000-0000-000075030000}"/>
    <cellStyle name="Comma 128 6 2" xfId="5543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0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2" xr:uid="{00000000-0005-0000-0000-000082030000}"/>
    <cellStyle name="Comma 129 5 3" xfId="3991" xr:uid="{00000000-0005-0000-0000-000083030000}"/>
    <cellStyle name="Comma 129 6" xfId="695" xr:uid="{00000000-0005-0000-0000-000084030000}"/>
    <cellStyle name="Comma 129 6 2" xfId="5256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4" xr:uid="{00000000-0005-0000-0000-00008A030000}"/>
    <cellStyle name="Comma 13 2 4" xfId="3993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5" xr:uid="{00000000-0005-0000-0000-00008F030000}"/>
    <cellStyle name="Comma 13 5 3" xfId="5255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6" xr:uid="{00000000-0005-0000-0000-000099030000}"/>
    <cellStyle name="Comma 130 5" xfId="711" xr:uid="{00000000-0005-0000-0000-00009A030000}"/>
    <cellStyle name="Comma 130 5 2" xfId="5541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2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7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3999" xr:uid="{00000000-0005-0000-0000-0000A7030000}"/>
    <cellStyle name="Comma 132 4 3" xfId="3998" xr:uid="{00000000-0005-0000-0000-0000A8030000}"/>
    <cellStyle name="Comma 132 5" xfId="721" xr:uid="{00000000-0005-0000-0000-0000A9030000}"/>
    <cellStyle name="Comma 132 5 2" xfId="5230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0" xr:uid="{00000000-0005-0000-0000-0000B1030000}"/>
    <cellStyle name="Comma 133 5 3" xfId="5227" xr:uid="{00000000-0005-0000-0000-0000B2030000}"/>
    <cellStyle name="Comma 133 6" xfId="728" xr:uid="{00000000-0005-0000-0000-0000B3030000}"/>
    <cellStyle name="Comma 133 6 2" xfId="5220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1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3" xr:uid="{00000000-0005-0000-0000-0000BB030000}"/>
    <cellStyle name="Comma 134 4 3" xfId="4002" xr:uid="{00000000-0005-0000-0000-0000BC030000}"/>
    <cellStyle name="Comma 134 5" xfId="734" xr:uid="{00000000-0005-0000-0000-0000BD030000}"/>
    <cellStyle name="Comma 134 5 2" xfId="5207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4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6" xr:uid="{00000000-0005-0000-0000-0000C5030000}"/>
    <cellStyle name="Comma 135 4 3" xfId="4005" xr:uid="{00000000-0005-0000-0000-0000C6030000}"/>
    <cellStyle name="Comma 135 5" xfId="740" xr:uid="{00000000-0005-0000-0000-0000C7030000}"/>
    <cellStyle name="Comma 135 5 2" xfId="5206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7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09" xr:uid="{00000000-0005-0000-0000-0000D0030000}"/>
    <cellStyle name="Comma 136 4 3" xfId="4008" xr:uid="{00000000-0005-0000-0000-0000D1030000}"/>
    <cellStyle name="Comma 136 5" xfId="747" xr:uid="{00000000-0005-0000-0000-0000D2030000}"/>
    <cellStyle name="Comma 136 5 2" xfId="5205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0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2" xr:uid="{00000000-0005-0000-0000-0000DB030000}"/>
    <cellStyle name="Comma 137 4 3" xfId="4011" xr:uid="{00000000-0005-0000-0000-0000DC030000}"/>
    <cellStyle name="Comma 137 5" xfId="754" xr:uid="{00000000-0005-0000-0000-0000DD030000}"/>
    <cellStyle name="Comma 137 5 2" xfId="5204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3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5" xr:uid="{00000000-0005-0000-0000-0000E5030000}"/>
    <cellStyle name="Comma 138 4 3" xfId="4014" xr:uid="{00000000-0005-0000-0000-0000E6030000}"/>
    <cellStyle name="Comma 138 5" xfId="760" xr:uid="{00000000-0005-0000-0000-0000E7030000}"/>
    <cellStyle name="Comma 138 5 2" xfId="5203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6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8" xr:uid="{00000000-0005-0000-0000-0000EF030000}"/>
    <cellStyle name="Comma 139 4 3" xfId="4017" xr:uid="{00000000-0005-0000-0000-0000F0030000}"/>
    <cellStyle name="Comma 139 5" xfId="766" xr:uid="{00000000-0005-0000-0000-0000F1030000}"/>
    <cellStyle name="Comma 139 5 2" xfId="5202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0" xr:uid="{00000000-0005-0000-0000-0000F7030000}"/>
    <cellStyle name="Comma 14 2 4" xfId="4019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1" xr:uid="{00000000-0005-0000-0000-000001040000}"/>
    <cellStyle name="Comma 14 4 3" xfId="5201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2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4" xr:uid="{00000000-0005-0000-0000-000009040000}"/>
    <cellStyle name="Comma 140 4 3" xfId="4023" xr:uid="{00000000-0005-0000-0000-00000A040000}"/>
    <cellStyle name="Comma 140 5" xfId="784" xr:uid="{00000000-0005-0000-0000-00000B040000}"/>
    <cellStyle name="Comma 140 5 2" xfId="5200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5" xr:uid="{00000000-0005-0000-0000-000018040000}"/>
    <cellStyle name="Comma 142 7 3" xfId="5498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6" xr:uid="{00000000-0005-0000-0000-00001F040000}"/>
    <cellStyle name="Comma 143 5 3" xfId="5199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7" xr:uid="{00000000-0005-0000-0000-000026040000}"/>
    <cellStyle name="Comma 144 5 3" xfId="5198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8" xr:uid="{00000000-0005-0000-0000-00002D040000}"/>
    <cellStyle name="Comma 145 5 3" xfId="5497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0" xr:uid="{00000000-0005-0000-0000-000034040000}"/>
    <cellStyle name="Comma 146 5 3" xfId="5197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1" xr:uid="{00000000-0005-0000-0000-00003B040000}"/>
    <cellStyle name="Comma 147 5 3" xfId="5196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5" xr:uid="{00000000-0005-0000-0000-000042040000}"/>
    <cellStyle name="Comma 148 5 3" xfId="5496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7" xr:uid="{00000000-0005-0000-0000-000049040000}"/>
    <cellStyle name="Comma 149 5 3" xfId="5195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0" xr:uid="{00000000-0005-0000-0000-00004F040000}"/>
    <cellStyle name="Comma 15 2 4" xfId="4038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1" xr:uid="{00000000-0005-0000-0000-000059040000}"/>
    <cellStyle name="Comma 15 4 3" xfId="5194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2" xr:uid="{00000000-0005-0000-0000-000060040000}"/>
    <cellStyle name="Comma 150 5 3" xfId="5193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3" xr:uid="{00000000-0005-0000-0000-000067040000}"/>
    <cellStyle name="Comma 151 5 3" xfId="5192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4" xr:uid="{00000000-0005-0000-0000-00006E040000}"/>
    <cellStyle name="Comma 152 5 3" xfId="5191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5" xr:uid="{00000000-0005-0000-0000-000075040000}"/>
    <cellStyle name="Comma 153 5 3" xfId="5190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6" xr:uid="{00000000-0005-0000-0000-00007C040000}"/>
    <cellStyle name="Comma 154 5 3" xfId="5189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7" xr:uid="{00000000-0005-0000-0000-000083040000}"/>
    <cellStyle name="Comma 155 5 3" xfId="5188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8" xr:uid="{00000000-0005-0000-0000-00008A040000}"/>
    <cellStyle name="Comma 156 5 3" xfId="5187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49" xr:uid="{00000000-0005-0000-0000-00009B040000}"/>
    <cellStyle name="Comma 159 5 3" xfId="5186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1" xr:uid="{00000000-0005-0000-0000-0000A1040000}"/>
    <cellStyle name="Comma 16 2 4" xfId="4050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2" xr:uid="{00000000-0005-0000-0000-0000AB040000}"/>
    <cellStyle name="Comma 16 4 3" xfId="5185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3" xr:uid="{00000000-0005-0000-0000-0000B2040000}"/>
    <cellStyle name="Comma 160 5 3" xfId="5184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4" xr:uid="{00000000-0005-0000-0000-0000B9040000}"/>
    <cellStyle name="Comma 161 5 3" xfId="5183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5" xr:uid="{00000000-0005-0000-0000-0000C0040000}"/>
    <cellStyle name="Comma 162 5 3" xfId="5182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6" xr:uid="{00000000-0005-0000-0000-0000C7040000}"/>
    <cellStyle name="Comma 163 5 3" xfId="5181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7" xr:uid="{00000000-0005-0000-0000-0000CE040000}"/>
    <cellStyle name="Comma 164 5 3" xfId="5494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8" xr:uid="{00000000-0005-0000-0000-0000D5040000}"/>
    <cellStyle name="Comma 165 5 3" xfId="5180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1" xr:uid="{00000000-0005-0000-0000-0000EF040000}"/>
    <cellStyle name="Comma 17 2 4" xfId="4060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2" xr:uid="{00000000-0005-0000-0000-0000F3040000}"/>
    <cellStyle name="Comma 17 4 3" xfId="5179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7" xr:uid="{00000000-0005-0000-0000-00000B050000}"/>
    <cellStyle name="Comma 18 2 4" xfId="4065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8" xr:uid="{00000000-0005-0000-0000-00000F050000}"/>
    <cellStyle name="Comma 18 4 3" xfId="5178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0" xr:uid="{00000000-0005-0000-0000-000023050000}"/>
    <cellStyle name="Comma 19 2 4" xfId="4069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1" xr:uid="{00000000-0005-0000-0000-000027050000}"/>
    <cellStyle name="Comma 19 4 3" xfId="5177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2" xr:uid="{00000000-0005-0000-0000-000045050000}"/>
    <cellStyle name="Comma 2 10 6" xfId="4663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2" xr:uid="{00000000-0005-0000-0000-00004A050000}"/>
    <cellStyle name="Comma 2 12" xfId="4485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6" xr:uid="{00000000-0005-0000-0000-000059050000}"/>
    <cellStyle name="Comma 2 2 3 3 6 2" xfId="5493" xr:uid="{00000000-0005-0000-0000-00005A050000}"/>
    <cellStyle name="Comma 2 2 3 3 6 2 2" xfId="6227" xr:uid="{00000000-0005-0000-0000-00005B050000}"/>
    <cellStyle name="Comma 2 2 3 3 6 3" xfId="5745" xr:uid="{00000000-0005-0000-0000-00005C050000}"/>
    <cellStyle name="Comma 2 2 3 3 6 3 2" xfId="6468" xr:uid="{00000000-0005-0000-0000-00005D050000}"/>
    <cellStyle name="Comma 2 2 3 3 6 4" xfId="5986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59" xr:uid="{00000000-0005-0000-0000-000066050000}"/>
    <cellStyle name="Comma 2 2 3 9 2" xfId="5495" xr:uid="{00000000-0005-0000-0000-000067050000}"/>
    <cellStyle name="Comma 2 2 3 9 2 2" xfId="6228" xr:uid="{00000000-0005-0000-0000-000068050000}"/>
    <cellStyle name="Comma 2 2 3 9 3" xfId="5746" xr:uid="{00000000-0005-0000-0000-000069050000}"/>
    <cellStyle name="Comma 2 2 3 9 3 2" xfId="6469" xr:uid="{00000000-0005-0000-0000-00006A050000}"/>
    <cellStyle name="Comma 2 2 3 9 4" xfId="5987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4" xr:uid="{00000000-0005-0000-0000-000079050000}"/>
    <cellStyle name="Comma 2 3 2 3 4" xfId="1069" xr:uid="{00000000-0005-0000-0000-00007A050000}"/>
    <cellStyle name="Comma 2 3 2 4" xfId="4073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6" xr:uid="{00000000-0005-0000-0000-000099050000}"/>
    <cellStyle name="Comma 2 8 3 4 3" xfId="5176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8" xr:uid="{00000000-0005-0000-0000-0000A0050000}"/>
    <cellStyle name="Comma 20 2 4" xfId="4077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79" xr:uid="{00000000-0005-0000-0000-0000A4050000}"/>
    <cellStyle name="Comma 20 4 3" xfId="5491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0" xr:uid="{00000000-0005-0000-0000-0000B3050000}"/>
    <cellStyle name="Comma 205 4 3" xfId="5490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1" xr:uid="{00000000-0005-0000-0000-0000B9050000}"/>
    <cellStyle name="Comma 206 4 3" xfId="5175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2" xr:uid="{00000000-0005-0000-0000-0000BF050000}"/>
    <cellStyle name="Comma 207 4 3" xfId="5489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3" xr:uid="{00000000-0005-0000-0000-0000C5050000}"/>
    <cellStyle name="Comma 208 4 3" xfId="5174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4" xr:uid="{00000000-0005-0000-0000-0000C9050000}"/>
    <cellStyle name="Comma 209 3" xfId="1133" xr:uid="{00000000-0005-0000-0000-0000CA050000}"/>
    <cellStyle name="Comma 209 3 2" xfId="4085" xr:uid="{00000000-0005-0000-0000-0000CB050000}"/>
    <cellStyle name="Comma 209 4" xfId="1134" xr:uid="{00000000-0005-0000-0000-0000CC050000}"/>
    <cellStyle name="Comma 209 4 2" xfId="5173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7" xr:uid="{00000000-0005-0000-0000-0000D2050000}"/>
    <cellStyle name="Comma 21 2 4" xfId="4086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8" xr:uid="{00000000-0005-0000-0000-0000D6050000}"/>
    <cellStyle name="Comma 21 4 3" xfId="5172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89" xr:uid="{00000000-0005-0000-0000-0000DA050000}"/>
    <cellStyle name="Comma 210 3" xfId="1143" xr:uid="{00000000-0005-0000-0000-0000DB050000}"/>
    <cellStyle name="Comma 210 3 2" xfId="4090" xr:uid="{00000000-0005-0000-0000-0000DC050000}"/>
    <cellStyle name="Comma 210 4" xfId="1144" xr:uid="{00000000-0005-0000-0000-0000DD050000}"/>
    <cellStyle name="Comma 210 4 2" xfId="5488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1" xr:uid="{00000000-0005-0000-0000-0000E1050000}"/>
    <cellStyle name="Comma 211 3" xfId="1147" xr:uid="{00000000-0005-0000-0000-0000E2050000}"/>
    <cellStyle name="Comma 211 3 2" xfId="4092" xr:uid="{00000000-0005-0000-0000-0000E3050000}"/>
    <cellStyle name="Comma 211 4" xfId="1148" xr:uid="{00000000-0005-0000-0000-0000E4050000}"/>
    <cellStyle name="Comma 211 4 2" xfId="5171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3" xr:uid="{00000000-0005-0000-0000-0000E8050000}"/>
    <cellStyle name="Comma 212 3" xfId="1151" xr:uid="{00000000-0005-0000-0000-0000E9050000}"/>
    <cellStyle name="Comma 212 3 2" xfId="4094" xr:uid="{00000000-0005-0000-0000-0000EA050000}"/>
    <cellStyle name="Comma 212 4" xfId="1152" xr:uid="{00000000-0005-0000-0000-0000EB050000}"/>
    <cellStyle name="Comma 212 4 2" xfId="5170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5" xr:uid="{00000000-0005-0000-0000-0000EF050000}"/>
    <cellStyle name="Comma 213 3" xfId="1155" xr:uid="{00000000-0005-0000-0000-0000F0050000}"/>
    <cellStyle name="Comma 213 3 2" xfId="4096" xr:uid="{00000000-0005-0000-0000-0000F1050000}"/>
    <cellStyle name="Comma 213 4" xfId="1156" xr:uid="{00000000-0005-0000-0000-0000F2050000}"/>
    <cellStyle name="Comma 213 4 2" xfId="5169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7" xr:uid="{00000000-0005-0000-0000-0000F6050000}"/>
    <cellStyle name="Comma 214 3" xfId="1159" xr:uid="{00000000-0005-0000-0000-0000F7050000}"/>
    <cellStyle name="Comma 214 3 2" xfId="4098" xr:uid="{00000000-0005-0000-0000-0000F8050000}"/>
    <cellStyle name="Comma 214 4" xfId="1160" xr:uid="{00000000-0005-0000-0000-0000F9050000}"/>
    <cellStyle name="Comma 214 4 2" xfId="5168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099" xr:uid="{00000000-0005-0000-0000-0000FD050000}"/>
    <cellStyle name="Comma 215 3" xfId="1163" xr:uid="{00000000-0005-0000-0000-0000FE050000}"/>
    <cellStyle name="Comma 215 3 2" xfId="4100" xr:uid="{00000000-0005-0000-0000-0000FF050000}"/>
    <cellStyle name="Comma 215 4" xfId="1164" xr:uid="{00000000-0005-0000-0000-000000060000}"/>
    <cellStyle name="Comma 215 4 2" xfId="5167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1" xr:uid="{00000000-0005-0000-0000-000004060000}"/>
    <cellStyle name="Comma 216 3" xfId="1167" xr:uid="{00000000-0005-0000-0000-000005060000}"/>
    <cellStyle name="Comma 216 3 2" xfId="4102" xr:uid="{00000000-0005-0000-0000-000006060000}"/>
    <cellStyle name="Comma 216 4" xfId="1168" xr:uid="{00000000-0005-0000-0000-000007060000}"/>
    <cellStyle name="Comma 216 4 2" xfId="5166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3" xr:uid="{00000000-0005-0000-0000-00000B060000}"/>
    <cellStyle name="Comma 217 3" xfId="1171" xr:uid="{00000000-0005-0000-0000-00000C060000}"/>
    <cellStyle name="Comma 217 3 2" xfId="4104" xr:uid="{00000000-0005-0000-0000-00000D060000}"/>
    <cellStyle name="Comma 217 4" xfId="1172" xr:uid="{00000000-0005-0000-0000-00000E060000}"/>
    <cellStyle name="Comma 217 4 2" xfId="5165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5" xr:uid="{00000000-0005-0000-0000-000012060000}"/>
    <cellStyle name="Comma 218 3" xfId="1175" xr:uid="{00000000-0005-0000-0000-000013060000}"/>
    <cellStyle name="Comma 218 3 2" xfId="4106" xr:uid="{00000000-0005-0000-0000-000014060000}"/>
    <cellStyle name="Comma 218 4" xfId="1176" xr:uid="{00000000-0005-0000-0000-000015060000}"/>
    <cellStyle name="Comma 218 4 2" xfId="5164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7" xr:uid="{00000000-0005-0000-0000-000019060000}"/>
    <cellStyle name="Comma 219 3" xfId="1179" xr:uid="{00000000-0005-0000-0000-00001A060000}"/>
    <cellStyle name="Comma 219 3 2" xfId="4108" xr:uid="{00000000-0005-0000-0000-00001B060000}"/>
    <cellStyle name="Comma 219 4" xfId="1180" xr:uid="{00000000-0005-0000-0000-00001C060000}"/>
    <cellStyle name="Comma 219 4 2" xfId="5163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0" xr:uid="{00000000-0005-0000-0000-000022060000}"/>
    <cellStyle name="Comma 22 2 4" xfId="4109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1" xr:uid="{00000000-0005-0000-0000-000026060000}"/>
    <cellStyle name="Comma 22 4 3" xfId="5162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2" xr:uid="{00000000-0005-0000-0000-00002A060000}"/>
    <cellStyle name="Comma 220 3" xfId="1189" xr:uid="{00000000-0005-0000-0000-00002B060000}"/>
    <cellStyle name="Comma 220 3 2" xfId="4113" xr:uid="{00000000-0005-0000-0000-00002C060000}"/>
    <cellStyle name="Comma 220 4" xfId="1190" xr:uid="{00000000-0005-0000-0000-00002D060000}"/>
    <cellStyle name="Comma 220 4 2" xfId="5161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4" xr:uid="{00000000-0005-0000-0000-000031060000}"/>
    <cellStyle name="Comma 221 3" xfId="1193" xr:uid="{00000000-0005-0000-0000-000032060000}"/>
    <cellStyle name="Comma 221 3 2" xfId="4115" xr:uid="{00000000-0005-0000-0000-000033060000}"/>
    <cellStyle name="Comma 221 4" xfId="1194" xr:uid="{00000000-0005-0000-0000-000034060000}"/>
    <cellStyle name="Comma 221 4 2" xfId="5160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6" xr:uid="{00000000-0005-0000-0000-000038060000}"/>
    <cellStyle name="Comma 222 3" xfId="1197" xr:uid="{00000000-0005-0000-0000-000039060000}"/>
    <cellStyle name="Comma 222 3 2" xfId="4117" xr:uid="{00000000-0005-0000-0000-00003A060000}"/>
    <cellStyle name="Comma 222 4" xfId="1198" xr:uid="{00000000-0005-0000-0000-00003B060000}"/>
    <cellStyle name="Comma 222 4 2" xfId="5159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8" xr:uid="{00000000-0005-0000-0000-00003F060000}"/>
    <cellStyle name="Comma 223 3" xfId="1201" xr:uid="{00000000-0005-0000-0000-000040060000}"/>
    <cellStyle name="Comma 223 3 2" xfId="4119" xr:uid="{00000000-0005-0000-0000-000041060000}"/>
    <cellStyle name="Comma 223 4" xfId="1202" xr:uid="{00000000-0005-0000-0000-000042060000}"/>
    <cellStyle name="Comma 223 4 2" xfId="5158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0" xr:uid="{00000000-0005-0000-0000-000048060000}"/>
    <cellStyle name="Comma 224 4 3" xfId="5157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2" xr:uid="{00000000-0005-0000-0000-00004C060000}"/>
    <cellStyle name="Comma 225 3" xfId="1209" xr:uid="{00000000-0005-0000-0000-00004D060000}"/>
    <cellStyle name="Comma 225 4" xfId="4121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4" xr:uid="{00000000-0005-0000-0000-000051060000}"/>
    <cellStyle name="Comma 226 3" xfId="1212" xr:uid="{00000000-0005-0000-0000-000052060000}"/>
    <cellStyle name="Comma 226 4" xfId="4123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5" xr:uid="{00000000-0005-0000-0000-000059060000}"/>
    <cellStyle name="Comma 227 5 3" xfId="5156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6" xr:uid="{00000000-0005-0000-0000-00005F060000}"/>
    <cellStyle name="Comma 228 4 3" xfId="5155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8" xr:uid="{00000000-0005-0000-0000-000066060000}"/>
    <cellStyle name="Comma 23 2 4" xfId="4127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29" xr:uid="{00000000-0005-0000-0000-00006A060000}"/>
    <cellStyle name="Comma 23 4 3" xfId="5154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1" xr:uid="{00000000-0005-0000-0000-00007A060000}"/>
    <cellStyle name="Comma 24 2 4" xfId="4130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2" xr:uid="{00000000-0005-0000-0000-00007F060000}"/>
    <cellStyle name="Comma 24 5 3" xfId="5153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3" xr:uid="{00000000-0005-0000-0000-000086060000}"/>
    <cellStyle name="Comma 243 3" xfId="1251" xr:uid="{00000000-0005-0000-0000-000087060000}"/>
    <cellStyle name="Comma 243 3 2" xfId="4134" xr:uid="{00000000-0005-0000-0000-000088060000}"/>
    <cellStyle name="Comma 243 4" xfId="1252" xr:uid="{00000000-0005-0000-0000-000089060000}"/>
    <cellStyle name="Comma 243 4 2" xfId="5152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5" xr:uid="{00000000-0005-0000-0000-00008D060000}"/>
    <cellStyle name="Comma 244 3" xfId="1255" xr:uid="{00000000-0005-0000-0000-00008E060000}"/>
    <cellStyle name="Comma 244 3 2" xfId="4136" xr:uid="{00000000-0005-0000-0000-00008F060000}"/>
    <cellStyle name="Comma 244 4" xfId="1256" xr:uid="{00000000-0005-0000-0000-000090060000}"/>
    <cellStyle name="Comma 244 4 2" xfId="5151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7" xr:uid="{00000000-0005-0000-0000-000094060000}"/>
    <cellStyle name="Comma 245 3" xfId="1259" xr:uid="{00000000-0005-0000-0000-000095060000}"/>
    <cellStyle name="Comma 245 3 2" xfId="4138" xr:uid="{00000000-0005-0000-0000-000096060000}"/>
    <cellStyle name="Comma 245 4" xfId="1260" xr:uid="{00000000-0005-0000-0000-000097060000}"/>
    <cellStyle name="Comma 245 4 2" xfId="5150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39" xr:uid="{00000000-0005-0000-0000-00009B060000}"/>
    <cellStyle name="Comma 246 3" xfId="1263" xr:uid="{00000000-0005-0000-0000-00009C060000}"/>
    <cellStyle name="Comma 246 3 2" xfId="4140" xr:uid="{00000000-0005-0000-0000-00009D060000}"/>
    <cellStyle name="Comma 246 4" xfId="1264" xr:uid="{00000000-0005-0000-0000-00009E060000}"/>
    <cellStyle name="Comma 246 4 2" xfId="5149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1" xr:uid="{00000000-0005-0000-0000-0000A2060000}"/>
    <cellStyle name="Comma 247 3" xfId="1267" xr:uid="{00000000-0005-0000-0000-0000A3060000}"/>
    <cellStyle name="Comma 247 3 2" xfId="4142" xr:uid="{00000000-0005-0000-0000-0000A4060000}"/>
    <cellStyle name="Comma 247 4" xfId="1268" xr:uid="{00000000-0005-0000-0000-0000A5060000}"/>
    <cellStyle name="Comma 247 4 2" xfId="5148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3" xr:uid="{00000000-0005-0000-0000-0000A9060000}"/>
    <cellStyle name="Comma 248 3" xfId="1271" xr:uid="{00000000-0005-0000-0000-0000AA060000}"/>
    <cellStyle name="Comma 248 3 2" xfId="4144" xr:uid="{00000000-0005-0000-0000-0000AB060000}"/>
    <cellStyle name="Comma 248 4" xfId="1272" xr:uid="{00000000-0005-0000-0000-0000AC060000}"/>
    <cellStyle name="Comma 248 4 2" xfId="5147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5" xr:uid="{00000000-0005-0000-0000-0000B0060000}"/>
    <cellStyle name="Comma 249 3" xfId="1275" xr:uid="{00000000-0005-0000-0000-0000B1060000}"/>
    <cellStyle name="Comma 249 3 2" xfId="4146" xr:uid="{00000000-0005-0000-0000-0000B2060000}"/>
    <cellStyle name="Comma 249 4" xfId="1276" xr:uid="{00000000-0005-0000-0000-0000B3060000}"/>
    <cellStyle name="Comma 249 4 2" xfId="5146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8" xr:uid="{00000000-0005-0000-0000-0000B9060000}"/>
    <cellStyle name="Comma 25 2 4" xfId="4147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49" xr:uid="{00000000-0005-0000-0000-0000BE060000}"/>
    <cellStyle name="Comma 25 5 3" xfId="5145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0" xr:uid="{00000000-0005-0000-0000-0000C2060000}"/>
    <cellStyle name="Comma 250 3" xfId="1286" xr:uid="{00000000-0005-0000-0000-0000C3060000}"/>
    <cellStyle name="Comma 250 3 2" xfId="4151" xr:uid="{00000000-0005-0000-0000-0000C4060000}"/>
    <cellStyle name="Comma 250 4" xfId="1287" xr:uid="{00000000-0005-0000-0000-0000C5060000}"/>
    <cellStyle name="Comma 250 4 2" xfId="5144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2" xr:uid="{00000000-0005-0000-0000-0000C9060000}"/>
    <cellStyle name="Comma 251 3" xfId="1290" xr:uid="{00000000-0005-0000-0000-0000CA060000}"/>
    <cellStyle name="Comma 251 3 2" xfId="4153" xr:uid="{00000000-0005-0000-0000-0000CB060000}"/>
    <cellStyle name="Comma 251 4" xfId="1291" xr:uid="{00000000-0005-0000-0000-0000CC060000}"/>
    <cellStyle name="Comma 251 4 2" xfId="5143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4" xr:uid="{00000000-0005-0000-0000-0000D0060000}"/>
    <cellStyle name="Comma 252 3" xfId="1294" xr:uid="{00000000-0005-0000-0000-0000D1060000}"/>
    <cellStyle name="Comma 252 3 2" xfId="4155" xr:uid="{00000000-0005-0000-0000-0000D2060000}"/>
    <cellStyle name="Comma 252 4" xfId="1295" xr:uid="{00000000-0005-0000-0000-0000D3060000}"/>
    <cellStyle name="Comma 252 4 2" xfId="5142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6" xr:uid="{00000000-0005-0000-0000-0000D7060000}"/>
    <cellStyle name="Comma 253 3" xfId="1298" xr:uid="{00000000-0005-0000-0000-0000D8060000}"/>
    <cellStyle name="Comma 253 3 2" xfId="4157" xr:uid="{00000000-0005-0000-0000-0000D9060000}"/>
    <cellStyle name="Comma 253 4" xfId="1299" xr:uid="{00000000-0005-0000-0000-0000DA060000}"/>
    <cellStyle name="Comma 253 4 2" xfId="5487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8" xr:uid="{00000000-0005-0000-0000-0000DE060000}"/>
    <cellStyle name="Comma 254 3" xfId="1302" xr:uid="{00000000-0005-0000-0000-0000DF060000}"/>
    <cellStyle name="Comma 254 3 2" xfId="4159" xr:uid="{00000000-0005-0000-0000-0000E0060000}"/>
    <cellStyle name="Comma 254 4" xfId="1303" xr:uid="{00000000-0005-0000-0000-0000E1060000}"/>
    <cellStyle name="Comma 254 4 2" xfId="5141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0" xr:uid="{00000000-0005-0000-0000-0000E5060000}"/>
    <cellStyle name="Comma 255 3" xfId="1306" xr:uid="{00000000-0005-0000-0000-0000E6060000}"/>
    <cellStyle name="Comma 255 3 2" xfId="4161" xr:uid="{00000000-0005-0000-0000-0000E7060000}"/>
    <cellStyle name="Comma 255 4" xfId="1307" xr:uid="{00000000-0005-0000-0000-0000E8060000}"/>
    <cellStyle name="Comma 255 4 2" xfId="5140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2" xr:uid="{00000000-0005-0000-0000-0000EC060000}"/>
    <cellStyle name="Comma 256 3" xfId="1310" xr:uid="{00000000-0005-0000-0000-0000ED060000}"/>
    <cellStyle name="Comma 256 3 2" xfId="4163" xr:uid="{00000000-0005-0000-0000-0000EE060000}"/>
    <cellStyle name="Comma 256 4" xfId="1311" xr:uid="{00000000-0005-0000-0000-0000EF060000}"/>
    <cellStyle name="Comma 256 4 2" xfId="5139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4" xr:uid="{00000000-0005-0000-0000-0000F3060000}"/>
    <cellStyle name="Comma 257 3" xfId="1314" xr:uid="{00000000-0005-0000-0000-0000F4060000}"/>
    <cellStyle name="Comma 257 3 2" xfId="4165" xr:uid="{00000000-0005-0000-0000-0000F5060000}"/>
    <cellStyle name="Comma 257 4" xfId="1315" xr:uid="{00000000-0005-0000-0000-0000F6060000}"/>
    <cellStyle name="Comma 257 4 2" xfId="5138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6" xr:uid="{00000000-0005-0000-0000-0000FA060000}"/>
    <cellStyle name="Comma 258 3" xfId="1318" xr:uid="{00000000-0005-0000-0000-0000FB060000}"/>
    <cellStyle name="Comma 258 3 2" xfId="4167" xr:uid="{00000000-0005-0000-0000-0000FC060000}"/>
    <cellStyle name="Comma 258 4" xfId="1319" xr:uid="{00000000-0005-0000-0000-0000FD060000}"/>
    <cellStyle name="Comma 258 4 2" xfId="5137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8" xr:uid="{00000000-0005-0000-0000-000001070000}"/>
    <cellStyle name="Comma 259 3" xfId="1322" xr:uid="{00000000-0005-0000-0000-000002070000}"/>
    <cellStyle name="Comma 259 3 2" xfId="4169" xr:uid="{00000000-0005-0000-0000-000003070000}"/>
    <cellStyle name="Comma 259 4" xfId="1323" xr:uid="{00000000-0005-0000-0000-000004070000}"/>
    <cellStyle name="Comma 259 4 2" xfId="5136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5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0" xr:uid="{00000000-0005-0000-0000-00000C070000}"/>
    <cellStyle name="Comma 260 3" xfId="1329" xr:uid="{00000000-0005-0000-0000-00000D070000}"/>
    <cellStyle name="Comma 260 3 2" xfId="4171" xr:uid="{00000000-0005-0000-0000-00000E070000}"/>
    <cellStyle name="Comma 260 4" xfId="1330" xr:uid="{00000000-0005-0000-0000-00000F070000}"/>
    <cellStyle name="Comma 260 4 2" xfId="5134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2" xr:uid="{00000000-0005-0000-0000-000013070000}"/>
    <cellStyle name="Comma 261 3" xfId="1333" xr:uid="{00000000-0005-0000-0000-000014070000}"/>
    <cellStyle name="Comma 261 3 2" xfId="4173" xr:uid="{00000000-0005-0000-0000-000015070000}"/>
    <cellStyle name="Comma 261 4" xfId="1334" xr:uid="{00000000-0005-0000-0000-000016070000}"/>
    <cellStyle name="Comma 261 4 2" xfId="5133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4" xr:uid="{00000000-0005-0000-0000-00001A070000}"/>
    <cellStyle name="Comma 262 3" xfId="1337" xr:uid="{00000000-0005-0000-0000-00001B070000}"/>
    <cellStyle name="Comma 262 3 2" xfId="4175" xr:uid="{00000000-0005-0000-0000-00001C070000}"/>
    <cellStyle name="Comma 262 4" xfId="1338" xr:uid="{00000000-0005-0000-0000-00001D070000}"/>
    <cellStyle name="Comma 262 4 2" xfId="5132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6" xr:uid="{00000000-0005-0000-0000-000021070000}"/>
    <cellStyle name="Comma 263 3" xfId="1341" xr:uid="{00000000-0005-0000-0000-000022070000}"/>
    <cellStyle name="Comma 263 3 2" xfId="4177" xr:uid="{00000000-0005-0000-0000-000023070000}"/>
    <cellStyle name="Comma 263 4" xfId="1342" xr:uid="{00000000-0005-0000-0000-000024070000}"/>
    <cellStyle name="Comma 263 4 2" xfId="5131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8" xr:uid="{00000000-0005-0000-0000-000028070000}"/>
    <cellStyle name="Comma 264 3" xfId="1345" xr:uid="{00000000-0005-0000-0000-000029070000}"/>
    <cellStyle name="Comma 264 3 2" xfId="4179" xr:uid="{00000000-0005-0000-0000-00002A070000}"/>
    <cellStyle name="Comma 264 4" xfId="1346" xr:uid="{00000000-0005-0000-0000-00002B070000}"/>
    <cellStyle name="Comma 264 4 2" xfId="5130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0" xr:uid="{00000000-0005-0000-0000-00002F070000}"/>
    <cellStyle name="Comma 265 3" xfId="1349" xr:uid="{00000000-0005-0000-0000-000030070000}"/>
    <cellStyle name="Comma 265 3 2" xfId="4181" xr:uid="{00000000-0005-0000-0000-000031070000}"/>
    <cellStyle name="Comma 265 4" xfId="1350" xr:uid="{00000000-0005-0000-0000-000032070000}"/>
    <cellStyle name="Comma 265 4 2" xfId="5129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2" xr:uid="{00000000-0005-0000-0000-000036070000}"/>
    <cellStyle name="Comma 266 3" xfId="1353" xr:uid="{00000000-0005-0000-0000-000037070000}"/>
    <cellStyle name="Comma 266 3 2" xfId="4183" xr:uid="{00000000-0005-0000-0000-000038070000}"/>
    <cellStyle name="Comma 266 4" xfId="1354" xr:uid="{00000000-0005-0000-0000-000039070000}"/>
    <cellStyle name="Comma 266 4 2" xfId="5128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4" xr:uid="{00000000-0005-0000-0000-00003D070000}"/>
    <cellStyle name="Comma 267 3" xfId="1357" xr:uid="{00000000-0005-0000-0000-00003E070000}"/>
    <cellStyle name="Comma 267 3 2" xfId="4185" xr:uid="{00000000-0005-0000-0000-00003F070000}"/>
    <cellStyle name="Comma 267 4" xfId="1358" xr:uid="{00000000-0005-0000-0000-000040070000}"/>
    <cellStyle name="Comma 267 4 2" xfId="5127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6" xr:uid="{00000000-0005-0000-0000-000044070000}"/>
    <cellStyle name="Comma 268 3" xfId="1361" xr:uid="{00000000-0005-0000-0000-000045070000}"/>
    <cellStyle name="Comma 268 3 2" xfId="4187" xr:uid="{00000000-0005-0000-0000-000046070000}"/>
    <cellStyle name="Comma 268 4" xfId="1362" xr:uid="{00000000-0005-0000-0000-000047070000}"/>
    <cellStyle name="Comma 268 4 2" xfId="5486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8" xr:uid="{00000000-0005-0000-0000-00004B070000}"/>
    <cellStyle name="Comma 269 3" xfId="1365" xr:uid="{00000000-0005-0000-0000-00004C070000}"/>
    <cellStyle name="Comma 269 3 2" xfId="4189" xr:uid="{00000000-0005-0000-0000-00004D070000}"/>
    <cellStyle name="Comma 269 4" xfId="1366" xr:uid="{00000000-0005-0000-0000-00004E070000}"/>
    <cellStyle name="Comma 269 4 2" xfId="5126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0" xr:uid="{00000000-0005-0000-0000-000055070000}"/>
    <cellStyle name="Comma 27 4" xfId="1372" xr:uid="{00000000-0005-0000-0000-000056070000}"/>
    <cellStyle name="Comma 27 4 2" xfId="5125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1" xr:uid="{00000000-0005-0000-0000-00005A070000}"/>
    <cellStyle name="Comma 270 3" xfId="1375" xr:uid="{00000000-0005-0000-0000-00005B070000}"/>
    <cellStyle name="Comma 270 3 2" xfId="4192" xr:uid="{00000000-0005-0000-0000-00005C070000}"/>
    <cellStyle name="Comma 270 4" xfId="1376" xr:uid="{00000000-0005-0000-0000-00005D070000}"/>
    <cellStyle name="Comma 270 4 2" xfId="5124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3" xr:uid="{00000000-0005-0000-0000-000061070000}"/>
    <cellStyle name="Comma 271 3" xfId="1379" xr:uid="{00000000-0005-0000-0000-000062070000}"/>
    <cellStyle name="Comma 271 3 2" xfId="4194" xr:uid="{00000000-0005-0000-0000-000063070000}"/>
    <cellStyle name="Comma 271 4" xfId="1380" xr:uid="{00000000-0005-0000-0000-000064070000}"/>
    <cellStyle name="Comma 271 4 2" xfId="5123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5" xr:uid="{00000000-0005-0000-0000-000068070000}"/>
    <cellStyle name="Comma 272 3" xfId="1383" xr:uid="{00000000-0005-0000-0000-000069070000}"/>
    <cellStyle name="Comma 272 3 2" xfId="4196" xr:uid="{00000000-0005-0000-0000-00006A070000}"/>
    <cellStyle name="Comma 272 4" xfId="1384" xr:uid="{00000000-0005-0000-0000-00006B070000}"/>
    <cellStyle name="Comma 272 4 2" xfId="5485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7" xr:uid="{00000000-0005-0000-0000-00006F070000}"/>
    <cellStyle name="Comma 273 3" xfId="1387" xr:uid="{00000000-0005-0000-0000-000070070000}"/>
    <cellStyle name="Comma 273 3 2" xfId="4198" xr:uid="{00000000-0005-0000-0000-000071070000}"/>
    <cellStyle name="Comma 273 4" xfId="1388" xr:uid="{00000000-0005-0000-0000-000072070000}"/>
    <cellStyle name="Comma 273 4 2" xfId="5122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199" xr:uid="{00000000-0005-0000-0000-000076070000}"/>
    <cellStyle name="Comma 274 3" xfId="1391" xr:uid="{00000000-0005-0000-0000-000077070000}"/>
    <cellStyle name="Comma 274 3 2" xfId="4200" xr:uid="{00000000-0005-0000-0000-000078070000}"/>
    <cellStyle name="Comma 274 4" xfId="1392" xr:uid="{00000000-0005-0000-0000-000079070000}"/>
    <cellStyle name="Comma 274 4 2" xfId="5121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1" xr:uid="{00000000-0005-0000-0000-00007D070000}"/>
    <cellStyle name="Comma 275 3" xfId="1395" xr:uid="{00000000-0005-0000-0000-00007E070000}"/>
    <cellStyle name="Comma 275 3 2" xfId="4202" xr:uid="{00000000-0005-0000-0000-00007F070000}"/>
    <cellStyle name="Comma 275 4" xfId="1396" xr:uid="{00000000-0005-0000-0000-000080070000}"/>
    <cellStyle name="Comma 275 4 2" xfId="5120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3" xr:uid="{00000000-0005-0000-0000-000084070000}"/>
    <cellStyle name="Comma 276 3" xfId="1399" xr:uid="{00000000-0005-0000-0000-000085070000}"/>
    <cellStyle name="Comma 276 3 2" xfId="4204" xr:uid="{00000000-0005-0000-0000-000086070000}"/>
    <cellStyle name="Comma 276 4" xfId="1400" xr:uid="{00000000-0005-0000-0000-000087070000}"/>
    <cellStyle name="Comma 276 4 2" xfId="5484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5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6" xr:uid="{00000000-0005-0000-0000-00008E070000}"/>
    <cellStyle name="Comma 277 5" xfId="1405" xr:uid="{00000000-0005-0000-0000-00008F070000}"/>
    <cellStyle name="Comma 277 5 2" xfId="5119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7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09" xr:uid="{00000000-0005-0000-0000-000096070000}"/>
    <cellStyle name="Comma 278 5" xfId="1410" xr:uid="{00000000-0005-0000-0000-000097070000}"/>
    <cellStyle name="Comma 278 5 2" xfId="5483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0" xr:uid="{00000000-0005-0000-0000-00009B070000}"/>
    <cellStyle name="Comma 279 3" xfId="1413" xr:uid="{00000000-0005-0000-0000-00009C070000}"/>
    <cellStyle name="Comma 279 3 2" xfId="4211" xr:uid="{00000000-0005-0000-0000-00009D070000}"/>
    <cellStyle name="Comma 279 4" xfId="1414" xr:uid="{00000000-0005-0000-0000-00009E070000}"/>
    <cellStyle name="Comma 279 4 2" xfId="5118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4" xr:uid="{00000000-0005-0000-0000-0000A5070000}"/>
    <cellStyle name="Comma 28 4" xfId="1420" xr:uid="{00000000-0005-0000-0000-0000A6070000}"/>
    <cellStyle name="Comma 28 4 2" xfId="5117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5" xr:uid="{00000000-0005-0000-0000-0000AA070000}"/>
    <cellStyle name="Comma 280 3" xfId="1423" xr:uid="{00000000-0005-0000-0000-0000AB070000}"/>
    <cellStyle name="Comma 280 3 2" xfId="5116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7" xr:uid="{00000000-0005-0000-0000-0000AF070000}"/>
    <cellStyle name="Comma 281 3" xfId="1426" xr:uid="{00000000-0005-0000-0000-0000B0070000}"/>
    <cellStyle name="Comma 281 3 2" xfId="5115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19" xr:uid="{00000000-0005-0000-0000-0000B6070000}"/>
    <cellStyle name="Comma 282 4 3" xfId="5482" xr:uid="{00000000-0005-0000-0000-0000B7070000}"/>
    <cellStyle name="Comma 282 5" xfId="4218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1" xr:uid="{00000000-0005-0000-0000-0000BD070000}"/>
    <cellStyle name="Comma 283 4 3" xfId="5481" xr:uid="{00000000-0005-0000-0000-0000BE070000}"/>
    <cellStyle name="Comma 283 5" xfId="4220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4" xr:uid="{00000000-0005-0000-0000-0000C5070000}"/>
    <cellStyle name="Comma 284 4 3" xfId="5480" xr:uid="{00000000-0005-0000-0000-0000C6070000}"/>
    <cellStyle name="Comma 285" xfId="1440" xr:uid="{00000000-0005-0000-0000-0000C7070000}"/>
    <cellStyle name="Comma 285 2" xfId="4225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6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1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4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6" xr:uid="{00000000-0005-0000-0000-0000EC070000}"/>
    <cellStyle name="Comma 29 4" xfId="1473" xr:uid="{00000000-0005-0000-0000-0000ED070000}"/>
    <cellStyle name="Comma 29 4 2" xfId="5479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7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8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39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0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1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2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3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4" xr:uid="{00000000-0005-0000-0000-00002E080000}"/>
    <cellStyle name="Comma 3" xfId="1530" xr:uid="{00000000-0005-0000-0000-00002F080000}"/>
    <cellStyle name="Comma 3 10" xfId="4245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7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8" xr:uid="{00000000-0005-0000-0000-000037080000}"/>
    <cellStyle name="Comma 3 2 4" xfId="4246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0" xr:uid="{00000000-0005-0000-0000-000041080000}"/>
    <cellStyle name="Comma 3 3 5" xfId="1544" xr:uid="{00000000-0005-0000-0000-000042080000}"/>
    <cellStyle name="Comma 3 3 5 2" xfId="4251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2" xr:uid="{00000000-0005-0000-0000-000047080000}"/>
    <cellStyle name="Comma 3 3 6 4" xfId="1548" xr:uid="{00000000-0005-0000-0000-000048080000}"/>
    <cellStyle name="Comma 3 3 7" xfId="4249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3" xr:uid="{00000000-0005-0000-0000-00005B080000}"/>
    <cellStyle name="Comma 3 6 4 3" xfId="5114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4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5" xr:uid="{00000000-0005-0000-0000-000064080000}"/>
    <cellStyle name="Comma 3 9 3 3" xfId="5478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6" xr:uid="{00000000-0005-0000-0000-00006C080000}"/>
    <cellStyle name="Comma 30 3 3 3" xfId="5113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7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7" xr:uid="{00000000-0005-0000-0000-000076080000}"/>
    <cellStyle name="Comma 30 6" xfId="1585" xr:uid="{00000000-0005-0000-0000-000077080000}"/>
    <cellStyle name="Comma 30 6 2" xfId="5476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8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59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0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1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2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3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4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5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6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7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8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0" xr:uid="{00000000-0005-0000-0000-0000CF080000}"/>
    <cellStyle name="Comma 31 3 3" xfId="1661" xr:uid="{00000000-0005-0000-0000-0000D0080000}"/>
    <cellStyle name="Comma 31 3 3 2" xfId="5112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2" xr:uid="{00000000-0005-0000-0000-0000D4080000}"/>
    <cellStyle name="Comma 31 4 3" xfId="1664" xr:uid="{00000000-0005-0000-0000-0000D5080000}"/>
    <cellStyle name="Comma 31 4 3 2" xfId="4273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4" xr:uid="{00000000-0005-0000-0000-0000D9080000}"/>
    <cellStyle name="Comma 31 4 6" xfId="5475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5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6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7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8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1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2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3" xr:uid="{00000000-0005-0000-0000-000012090000}"/>
    <cellStyle name="Comma 317" xfId="1716" xr:uid="{00000000-0005-0000-0000-000013090000}"/>
    <cellStyle name="Comma 317 2" xfId="4284" xr:uid="{00000000-0005-0000-0000-000014090000}"/>
    <cellStyle name="Comma 318" xfId="1717" xr:uid="{00000000-0005-0000-0000-000015090000}"/>
    <cellStyle name="Comma 318 2" xfId="4285" xr:uid="{00000000-0005-0000-0000-000016090000}"/>
    <cellStyle name="Comma 319" xfId="1718" xr:uid="{00000000-0005-0000-0000-000017090000}"/>
    <cellStyle name="Comma 319 2" xfId="4286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7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8" xr:uid="{00000000-0005-0000-0000-00001F090000}"/>
    <cellStyle name="Comma 32 3 3" xfId="1724" xr:uid="{00000000-0005-0000-0000-000020090000}"/>
    <cellStyle name="Comma 32 3 3 2" xfId="5474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89" xr:uid="{00000000-0005-0000-0000-000024090000}"/>
    <cellStyle name="Comma 32 4 3" xfId="1727" xr:uid="{00000000-0005-0000-0000-000025090000}"/>
    <cellStyle name="Comma 32 4 3 2" xfId="4290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1" xr:uid="{00000000-0005-0000-0000-000029090000}"/>
    <cellStyle name="Comma 32 4 6" xfId="5111" xr:uid="{00000000-0005-0000-0000-00002A090000}"/>
    <cellStyle name="Comma 320" xfId="1730" xr:uid="{00000000-0005-0000-0000-00002B090000}"/>
    <cellStyle name="Comma 320 2" xfId="4292" xr:uid="{00000000-0005-0000-0000-00002C090000}"/>
    <cellStyle name="Comma 321" xfId="1731" xr:uid="{00000000-0005-0000-0000-00002D090000}"/>
    <cellStyle name="Comma 321 2" xfId="4293" xr:uid="{00000000-0005-0000-0000-00002E090000}"/>
    <cellStyle name="Comma 322" xfId="1732" xr:uid="{00000000-0005-0000-0000-00002F090000}"/>
    <cellStyle name="Comma 322 2" xfId="4294" xr:uid="{00000000-0005-0000-0000-000030090000}"/>
    <cellStyle name="Comma 323" xfId="1733" xr:uid="{00000000-0005-0000-0000-000031090000}"/>
    <cellStyle name="Comma 323 2" xfId="4295" xr:uid="{00000000-0005-0000-0000-000032090000}"/>
    <cellStyle name="Comma 324" xfId="1734" xr:uid="{00000000-0005-0000-0000-000033090000}"/>
    <cellStyle name="Comma 324 2" xfId="4296" xr:uid="{00000000-0005-0000-0000-000034090000}"/>
    <cellStyle name="Comma 325" xfId="1735" xr:uid="{00000000-0005-0000-0000-000035090000}"/>
    <cellStyle name="Comma 325 2" xfId="4297" xr:uid="{00000000-0005-0000-0000-000036090000}"/>
    <cellStyle name="Comma 326" xfId="1736" xr:uid="{00000000-0005-0000-0000-000037090000}"/>
    <cellStyle name="Comma 326 2" xfId="4298" xr:uid="{00000000-0005-0000-0000-000038090000}"/>
    <cellStyle name="Comma 327" xfId="1737" xr:uid="{00000000-0005-0000-0000-000039090000}"/>
    <cellStyle name="Comma 327 2" xfId="4299" xr:uid="{00000000-0005-0000-0000-00003A090000}"/>
    <cellStyle name="Comma 328" xfId="1738" xr:uid="{00000000-0005-0000-0000-00003B090000}"/>
    <cellStyle name="Comma 328 2" xfId="4300" xr:uid="{00000000-0005-0000-0000-00003C090000}"/>
    <cellStyle name="Comma 329" xfId="1739" xr:uid="{00000000-0005-0000-0000-00003D090000}"/>
    <cellStyle name="Comma 329 2" xfId="4301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2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3" xr:uid="{00000000-0005-0000-0000-000045090000}"/>
    <cellStyle name="Comma 33 3 3" xfId="1745" xr:uid="{00000000-0005-0000-0000-000046090000}"/>
    <cellStyle name="Comma 33 3 3 2" xfId="5473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4" xr:uid="{00000000-0005-0000-0000-00004A090000}"/>
    <cellStyle name="Comma 33 4 3" xfId="1748" xr:uid="{00000000-0005-0000-0000-00004B090000}"/>
    <cellStyle name="Comma 33 4 3 2" xfId="4305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6" xr:uid="{00000000-0005-0000-0000-00004F090000}"/>
    <cellStyle name="Comma 33 4 6" xfId="5110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7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8" xr:uid="{00000000-0005-0000-0000-000061090000}"/>
    <cellStyle name="Comma 34 3 3" xfId="1766" xr:uid="{00000000-0005-0000-0000-000062090000}"/>
    <cellStyle name="Comma 34 3 3 2" xfId="5109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09" xr:uid="{00000000-0005-0000-0000-000066090000}"/>
    <cellStyle name="Comma 34 4 3" xfId="1769" xr:uid="{00000000-0005-0000-0000-000067090000}"/>
    <cellStyle name="Comma 34 4 3 2" xfId="4310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1" xr:uid="{00000000-0005-0000-0000-00006B090000}"/>
    <cellStyle name="Comma 34 4 6" xfId="5108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2" xr:uid="{00000000-0005-0000-0000-000071090000}"/>
    <cellStyle name="Comma 344" xfId="1776" xr:uid="{00000000-0005-0000-0000-000072090000}"/>
    <cellStyle name="Comma 344 2" xfId="4313" xr:uid="{00000000-0005-0000-0000-000073090000}"/>
    <cellStyle name="Comma 345" xfId="1777" xr:uid="{00000000-0005-0000-0000-000074090000}"/>
    <cellStyle name="Comma 345 2" xfId="4314" xr:uid="{00000000-0005-0000-0000-000075090000}"/>
    <cellStyle name="Comma 346" xfId="1778" xr:uid="{00000000-0005-0000-0000-000076090000}"/>
    <cellStyle name="Comma 346 2" xfId="4315" xr:uid="{00000000-0005-0000-0000-000077090000}"/>
    <cellStyle name="Comma 347" xfId="1779" xr:uid="{00000000-0005-0000-0000-000078090000}"/>
    <cellStyle name="Comma 347 2" xfId="4316" xr:uid="{00000000-0005-0000-0000-000079090000}"/>
    <cellStyle name="Comma 348" xfId="1780" xr:uid="{00000000-0005-0000-0000-00007A090000}"/>
    <cellStyle name="Comma 348 2" xfId="4317" xr:uid="{00000000-0005-0000-0000-00007B090000}"/>
    <cellStyle name="Comma 349" xfId="1781" xr:uid="{00000000-0005-0000-0000-00007C090000}"/>
    <cellStyle name="Comma 349 2" xfId="4318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19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0" xr:uid="{00000000-0005-0000-0000-000084090000}"/>
    <cellStyle name="Comma 35 3 3" xfId="1787" xr:uid="{00000000-0005-0000-0000-000085090000}"/>
    <cellStyle name="Comma 35 3 3 2" xfId="5472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1" xr:uid="{00000000-0005-0000-0000-000089090000}"/>
    <cellStyle name="Comma 35 4 3" xfId="1790" xr:uid="{00000000-0005-0000-0000-00008A090000}"/>
    <cellStyle name="Comma 35 4 3 2" xfId="4322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3" xr:uid="{00000000-0005-0000-0000-00008E090000}"/>
    <cellStyle name="Comma 35 4 6" xfId="5107" xr:uid="{00000000-0005-0000-0000-00008F090000}"/>
    <cellStyle name="Comma 350" xfId="1793" xr:uid="{00000000-0005-0000-0000-000090090000}"/>
    <cellStyle name="Comma 350 2" xfId="4324" xr:uid="{00000000-0005-0000-0000-000091090000}"/>
    <cellStyle name="Comma 351" xfId="1794" xr:uid="{00000000-0005-0000-0000-000092090000}"/>
    <cellStyle name="Comma 351 2" xfId="4325" xr:uid="{00000000-0005-0000-0000-000093090000}"/>
    <cellStyle name="Comma 352" xfId="1795" xr:uid="{00000000-0005-0000-0000-000094090000}"/>
    <cellStyle name="Comma 352 2" xfId="4326" xr:uid="{00000000-0005-0000-0000-000095090000}"/>
    <cellStyle name="Comma 353" xfId="1796" xr:uid="{00000000-0005-0000-0000-000096090000}"/>
    <cellStyle name="Comma 353 2" xfId="4327" xr:uid="{00000000-0005-0000-0000-000097090000}"/>
    <cellStyle name="Comma 354" xfId="1797" xr:uid="{00000000-0005-0000-0000-000098090000}"/>
    <cellStyle name="Comma 354 2" xfId="4328" xr:uid="{00000000-0005-0000-0000-000099090000}"/>
    <cellStyle name="Comma 355" xfId="1798" xr:uid="{00000000-0005-0000-0000-00009A090000}"/>
    <cellStyle name="Comma 355 2" xfId="4329" xr:uid="{00000000-0005-0000-0000-00009B090000}"/>
    <cellStyle name="Comma 356" xfId="1799" xr:uid="{00000000-0005-0000-0000-00009C090000}"/>
    <cellStyle name="Comma 356 2" xfId="4330" xr:uid="{00000000-0005-0000-0000-00009D090000}"/>
    <cellStyle name="Comma 357" xfId="1800" xr:uid="{00000000-0005-0000-0000-00009E090000}"/>
    <cellStyle name="Comma 357 2" xfId="4331" xr:uid="{00000000-0005-0000-0000-00009F090000}"/>
    <cellStyle name="Comma 358" xfId="1801" xr:uid="{00000000-0005-0000-0000-0000A0090000}"/>
    <cellStyle name="Comma 358 2" xfId="4332" xr:uid="{00000000-0005-0000-0000-0000A1090000}"/>
    <cellStyle name="Comma 359" xfId="1802" xr:uid="{00000000-0005-0000-0000-0000A2090000}"/>
    <cellStyle name="Comma 359 2" xfId="4333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4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5" xr:uid="{00000000-0005-0000-0000-0000AA090000}"/>
    <cellStyle name="Comma 36 3 3" xfId="1808" xr:uid="{00000000-0005-0000-0000-0000AB090000}"/>
    <cellStyle name="Comma 36 3 3 2" xfId="5471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6" xr:uid="{00000000-0005-0000-0000-0000AF090000}"/>
    <cellStyle name="Comma 36 4 3" xfId="1811" xr:uid="{00000000-0005-0000-0000-0000B0090000}"/>
    <cellStyle name="Comma 36 4 3 2" xfId="4337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8" xr:uid="{00000000-0005-0000-0000-0000B4090000}"/>
    <cellStyle name="Comma 36 4 6" xfId="5106" xr:uid="{00000000-0005-0000-0000-0000B5090000}"/>
    <cellStyle name="Comma 360" xfId="1814" xr:uid="{00000000-0005-0000-0000-0000B6090000}"/>
    <cellStyle name="Comma 360 2" xfId="4339" xr:uid="{00000000-0005-0000-0000-0000B7090000}"/>
    <cellStyle name="Comma 361" xfId="1815" xr:uid="{00000000-0005-0000-0000-0000B8090000}"/>
    <cellStyle name="Comma 361 2" xfId="4340" xr:uid="{00000000-0005-0000-0000-0000B9090000}"/>
    <cellStyle name="Comma 362" xfId="1816" xr:uid="{00000000-0005-0000-0000-0000BA090000}"/>
    <cellStyle name="Comma 362 2" xfId="4341" xr:uid="{00000000-0005-0000-0000-0000BB090000}"/>
    <cellStyle name="Comma 363" xfId="1817" xr:uid="{00000000-0005-0000-0000-0000BC090000}"/>
    <cellStyle name="Comma 363 2" xfId="4342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3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4" xr:uid="{00000000-0005-0000-0000-0000CE090000}"/>
    <cellStyle name="Comma 37 3 3" xfId="1833" xr:uid="{00000000-0005-0000-0000-0000CF090000}"/>
    <cellStyle name="Comma 37 3 3 2" xfId="5105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5" xr:uid="{00000000-0005-0000-0000-0000D3090000}"/>
    <cellStyle name="Comma 37 4 3" xfId="1836" xr:uid="{00000000-0005-0000-0000-0000D4090000}"/>
    <cellStyle name="Comma 37 4 3 2" xfId="4346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7" xr:uid="{00000000-0005-0000-0000-0000D8090000}"/>
    <cellStyle name="Comma 37 4 6" xfId="5104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8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49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0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1" xr:uid="{00000000-0005-0000-0000-0000F8090000}"/>
    <cellStyle name="Comma 38 3 3" xfId="1866" xr:uid="{00000000-0005-0000-0000-0000F9090000}"/>
    <cellStyle name="Comma 38 3 3 2" xfId="5469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2" xr:uid="{00000000-0005-0000-0000-0000FD090000}"/>
    <cellStyle name="Comma 38 4 3" xfId="1869" xr:uid="{00000000-0005-0000-0000-0000FE090000}"/>
    <cellStyle name="Comma 38 4 3 2" xfId="4353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4" xr:uid="{00000000-0005-0000-0000-0000020A0000}"/>
    <cellStyle name="Comma 38 4 6" xfId="5470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5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6" xr:uid="{00000000-0005-0000-0000-0000140A0000}"/>
    <cellStyle name="Comma 39 3 3" xfId="1887" xr:uid="{00000000-0005-0000-0000-0000150A0000}"/>
    <cellStyle name="Comma 39 3 3 2" xfId="5468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7" xr:uid="{00000000-0005-0000-0000-0000190A0000}"/>
    <cellStyle name="Comma 39 4 3" xfId="1890" xr:uid="{00000000-0005-0000-0000-00001A0A0000}"/>
    <cellStyle name="Comma 39 4 3 2" xfId="4358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59" xr:uid="{00000000-0005-0000-0000-00001E0A0000}"/>
    <cellStyle name="Comma 39 4 6" xfId="5103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0" xr:uid="{00000000-0005-0000-0000-0000310A0000}"/>
    <cellStyle name="Comma 4 3 2 3 3" xfId="5102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1" xr:uid="{00000000-0005-0000-0000-0000360A0000}"/>
    <cellStyle name="Comma 4 3 3 3 3" xfId="5101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2" xr:uid="{00000000-0005-0000-0000-00003C0A0000}"/>
    <cellStyle name="Comma 4 3 4 2 3 3" xfId="5100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3" xr:uid="{00000000-0005-0000-0000-0000420A0000}"/>
    <cellStyle name="Comma 4 3 4 7" xfId="5465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4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5" xr:uid="{00000000-0005-0000-0000-00004E0A0000}"/>
    <cellStyle name="Comma 4 4 8 3" xfId="5464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6" xr:uid="{00000000-0005-0000-0000-0000540A0000}"/>
    <cellStyle name="Comma 4 5 3 2 3" xfId="5463" xr:uid="{00000000-0005-0000-0000-0000550A0000}"/>
    <cellStyle name="Comma 4 5 3 3" xfId="1934" xr:uid="{00000000-0005-0000-0000-0000560A0000}"/>
    <cellStyle name="Comma 4 5 3 4" xfId="5462" xr:uid="{00000000-0005-0000-0000-0000570A0000}"/>
    <cellStyle name="Comma 4 5 4" xfId="1935" xr:uid="{00000000-0005-0000-0000-0000580A0000}"/>
    <cellStyle name="Comma 4 5 4 2" xfId="4367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1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8" xr:uid="{00000000-0005-0000-0000-0000640A0000}"/>
    <cellStyle name="Comma 4 9 3" xfId="1945" xr:uid="{00000000-0005-0000-0000-0000650A0000}"/>
    <cellStyle name="Comma 4 9 4" xfId="5099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8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69" xr:uid="{00000000-0005-0000-0000-00006E0A0000}"/>
    <cellStyle name="Comma 401 4" xfId="1952" xr:uid="{00000000-0005-0000-0000-00006F0A0000}"/>
    <cellStyle name="Comma 401 4 2" xfId="5097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0" xr:uid="{00000000-0005-0000-0000-0000740A0000}"/>
    <cellStyle name="Comma 402 4" xfId="1956" xr:uid="{00000000-0005-0000-0000-0000750A0000}"/>
    <cellStyle name="Comma 402 4 2" xfId="5096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1" xr:uid="{00000000-0005-0000-0000-00007A0A0000}"/>
    <cellStyle name="Comma 403 4" xfId="1960" xr:uid="{00000000-0005-0000-0000-00007B0A0000}"/>
    <cellStyle name="Comma 403 4 2" xfId="5460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59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5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4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3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8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2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2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7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1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0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89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8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7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3" xr:uid="{00000000-0005-0000-0000-0000BC0A0000}"/>
    <cellStyle name="Comma 419 4" xfId="2011" xr:uid="{00000000-0005-0000-0000-0000BD0A0000}"/>
    <cellStyle name="Comma 419 4 2" xfId="5456" xr:uid="{00000000-0005-0000-0000-0000BE0A0000}"/>
    <cellStyle name="Comma 419 5" xfId="2012" xr:uid="{00000000-0005-0000-0000-0000BF0A0000}"/>
    <cellStyle name="Comma 419 5 2" xfId="4374" xr:uid="{00000000-0005-0000-0000-0000C00A0000}"/>
    <cellStyle name="Comma 419 6" xfId="2013" xr:uid="{00000000-0005-0000-0000-0000C10A0000}"/>
    <cellStyle name="Comma 419 6 2" xfId="4375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6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7" xr:uid="{00000000-0005-0000-0000-0000C90A0000}"/>
    <cellStyle name="Comma 420 4" xfId="2019" xr:uid="{00000000-0005-0000-0000-0000CA0A0000}"/>
    <cellStyle name="Comma 420 4 2" xfId="5086" xr:uid="{00000000-0005-0000-0000-0000CB0A0000}"/>
    <cellStyle name="Comma 420 5" xfId="2020" xr:uid="{00000000-0005-0000-0000-0000CC0A0000}"/>
    <cellStyle name="Comma 420 5 2" xfId="4378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79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0" xr:uid="{00000000-0005-0000-0000-0000D30A0000}"/>
    <cellStyle name="Comma 421 5" xfId="2025" xr:uid="{00000000-0005-0000-0000-0000D40A0000}"/>
    <cellStyle name="Comma 421 5 2" xfId="5455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4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5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1" xr:uid="{00000000-0005-0000-0000-0000E30A0000}"/>
    <cellStyle name="Comma 424 3" xfId="2037" xr:uid="{00000000-0005-0000-0000-0000E40A0000}"/>
    <cellStyle name="Comma 424 3 2" xfId="5084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3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3" xr:uid="{00000000-0005-0000-0000-0000EF0A0000}"/>
    <cellStyle name="Comma 426 5" xfId="4440" xr:uid="{00000000-0005-0000-0000-0000F00A0000}"/>
    <cellStyle name="Comma 426 5 2" xfId="5467" xr:uid="{00000000-0005-0000-0000-0000F10A0000}"/>
    <cellStyle name="Comma 426 5 2 2" xfId="6226" xr:uid="{00000000-0005-0000-0000-0000F20A0000}"/>
    <cellStyle name="Comma 426 5 3" xfId="5744" xr:uid="{00000000-0005-0000-0000-0000F30A0000}"/>
    <cellStyle name="Comma 426 5 3 2" xfId="6467" xr:uid="{00000000-0005-0000-0000-0000F40A0000}"/>
    <cellStyle name="Comma 426 5 4" xfId="5985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2" xr:uid="{00000000-0005-0000-0000-0000FA0A0000}"/>
    <cellStyle name="Comma 427 5" xfId="4439" xr:uid="{00000000-0005-0000-0000-0000FB0A0000}"/>
    <cellStyle name="Comma 427 5 2" xfId="5466" xr:uid="{00000000-0005-0000-0000-0000FC0A0000}"/>
    <cellStyle name="Comma 427 5 2 2" xfId="6225" xr:uid="{00000000-0005-0000-0000-0000FD0A0000}"/>
    <cellStyle name="Comma 427 5 3" xfId="5743" xr:uid="{00000000-0005-0000-0000-0000FE0A0000}"/>
    <cellStyle name="Comma 427 5 3 2" xfId="6466" xr:uid="{00000000-0005-0000-0000-0000FF0A0000}"/>
    <cellStyle name="Comma 427 5 4" xfId="5984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3" xr:uid="{00000000-0005-0000-0000-0000030B0000}"/>
    <cellStyle name="Comma 428 3" xfId="2052" xr:uid="{00000000-0005-0000-0000-0000040B0000}"/>
    <cellStyle name="Comma 428 4" xfId="4382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2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4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1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0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79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8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5" xr:uid="{00000000-0005-0000-0000-0000290B0000}"/>
    <cellStyle name="Comma 438" xfId="2082" xr:uid="{00000000-0005-0000-0000-00002A0B0000}"/>
    <cellStyle name="Comma 438 2" xfId="4386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8" xr:uid="{00000000-0005-0000-0000-0000340B0000}"/>
    <cellStyle name="Comma 44 3 3 3" xfId="5077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89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1" xr:uid="{00000000-0005-0000-0000-00003E0B0000}"/>
    <cellStyle name="Comma 44 6" xfId="4387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0" xr:uid="{00000000-0005-0000-0000-0000450B0000}"/>
    <cellStyle name="Comma 443" xfId="2103" xr:uid="{00000000-0005-0000-0000-0000460B0000}"/>
    <cellStyle name="Comma 443 2" xfId="4391" xr:uid="{00000000-0005-0000-0000-0000470B0000}"/>
    <cellStyle name="Comma 444" xfId="2104" xr:uid="{00000000-0005-0000-0000-0000480B0000}"/>
    <cellStyle name="Comma 444 2" xfId="5076" xr:uid="{00000000-0005-0000-0000-0000490B0000}"/>
    <cellStyle name="Comma 445" xfId="2105" xr:uid="{00000000-0005-0000-0000-00004A0B0000}"/>
    <cellStyle name="Comma 445 2" xfId="5075" xr:uid="{00000000-0005-0000-0000-00004B0B0000}"/>
    <cellStyle name="Comma 446" xfId="2106" xr:uid="{00000000-0005-0000-0000-00004C0B0000}"/>
    <cellStyle name="Comma 446 2" xfId="5074" xr:uid="{00000000-0005-0000-0000-00004D0B0000}"/>
    <cellStyle name="Comma 447" xfId="2107" xr:uid="{00000000-0005-0000-0000-00004E0B0000}"/>
    <cellStyle name="Comma 447 2" xfId="5073" xr:uid="{00000000-0005-0000-0000-00004F0B0000}"/>
    <cellStyle name="Comma 448" xfId="2108" xr:uid="{00000000-0005-0000-0000-0000500B0000}"/>
    <cellStyle name="Comma 448 2" xfId="5072" xr:uid="{00000000-0005-0000-0000-0000510B0000}"/>
    <cellStyle name="Comma 449" xfId="2109" xr:uid="{00000000-0005-0000-0000-0000520B0000}"/>
    <cellStyle name="Comma 449 2" xfId="5071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2" xr:uid="{00000000-0005-0000-0000-0000590B0000}"/>
    <cellStyle name="Comma 45 3 3" xfId="2115" xr:uid="{00000000-0005-0000-0000-00005A0B0000}"/>
    <cellStyle name="Comma 45 3 3 2" xfId="5070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3" xr:uid="{00000000-0005-0000-0000-00005E0B0000}"/>
    <cellStyle name="Comma 45 4 3" xfId="2118" xr:uid="{00000000-0005-0000-0000-00005F0B0000}"/>
    <cellStyle name="Comma 45 4 3 2" xfId="4394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5" xr:uid="{00000000-0005-0000-0000-0000630B0000}"/>
    <cellStyle name="Comma 45 4 6" xfId="5069" xr:uid="{00000000-0005-0000-0000-0000640B0000}"/>
    <cellStyle name="Comma 450" xfId="2121" xr:uid="{00000000-0005-0000-0000-0000650B0000}"/>
    <cellStyle name="Comma 450 2" xfId="5068" xr:uid="{00000000-0005-0000-0000-0000660B0000}"/>
    <cellStyle name="Comma 451" xfId="2122" xr:uid="{00000000-0005-0000-0000-0000670B0000}"/>
    <cellStyle name="Comma 451 2" xfId="4396" xr:uid="{00000000-0005-0000-0000-0000680B0000}"/>
    <cellStyle name="Comma 451 3" xfId="5067" xr:uid="{00000000-0005-0000-0000-0000690B0000}"/>
    <cellStyle name="Comma 452" xfId="2123" xr:uid="{00000000-0005-0000-0000-00006A0B0000}"/>
    <cellStyle name="Comma 452 2" xfId="4397" xr:uid="{00000000-0005-0000-0000-00006B0B0000}"/>
    <cellStyle name="Comma 452 3" xfId="5066" xr:uid="{00000000-0005-0000-0000-00006C0B0000}"/>
    <cellStyle name="Comma 453" xfId="2124" xr:uid="{00000000-0005-0000-0000-00006D0B0000}"/>
    <cellStyle name="Comma 453 2" xfId="4398" xr:uid="{00000000-0005-0000-0000-00006E0B0000}"/>
    <cellStyle name="Comma 453 3" xfId="5065" xr:uid="{00000000-0005-0000-0000-00006F0B0000}"/>
    <cellStyle name="Comma 454" xfId="2125" xr:uid="{00000000-0005-0000-0000-0000700B0000}"/>
    <cellStyle name="Comma 454 2" xfId="4399" xr:uid="{00000000-0005-0000-0000-0000710B0000}"/>
    <cellStyle name="Comma 454 3" xfId="5064" xr:uid="{00000000-0005-0000-0000-0000720B0000}"/>
    <cellStyle name="Comma 455" xfId="2126" xr:uid="{00000000-0005-0000-0000-0000730B0000}"/>
    <cellStyle name="Comma 455 2" xfId="4400" xr:uid="{00000000-0005-0000-0000-0000740B0000}"/>
    <cellStyle name="Comma 455 3" xfId="5063" xr:uid="{00000000-0005-0000-0000-0000750B0000}"/>
    <cellStyle name="Comma 456" xfId="2127" xr:uid="{00000000-0005-0000-0000-0000760B0000}"/>
    <cellStyle name="Comma 456 2" xfId="4401" xr:uid="{00000000-0005-0000-0000-0000770B0000}"/>
    <cellStyle name="Comma 456 3" xfId="5062" xr:uid="{00000000-0005-0000-0000-0000780B0000}"/>
    <cellStyle name="Comma 457" xfId="2128" xr:uid="{00000000-0005-0000-0000-0000790B0000}"/>
    <cellStyle name="Comma 457 2" xfId="4402" xr:uid="{00000000-0005-0000-0000-00007A0B0000}"/>
    <cellStyle name="Comma 457 3" xfId="5061" xr:uid="{00000000-0005-0000-0000-00007B0B0000}"/>
    <cellStyle name="Comma 458" xfId="2129" xr:uid="{00000000-0005-0000-0000-00007C0B0000}"/>
    <cellStyle name="Comma 458 2" xfId="5060" xr:uid="{00000000-0005-0000-0000-00007D0B0000}"/>
    <cellStyle name="Comma 459" xfId="2130" xr:uid="{00000000-0005-0000-0000-00007E0B0000}"/>
    <cellStyle name="Comma 459 2" xfId="5059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3" xr:uid="{00000000-0005-0000-0000-0000850B0000}"/>
    <cellStyle name="Comma 46 3 3" xfId="2136" xr:uid="{00000000-0005-0000-0000-0000860B0000}"/>
    <cellStyle name="Comma 46 3 3 2" xfId="5058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4" xr:uid="{00000000-0005-0000-0000-00008A0B0000}"/>
    <cellStyle name="Comma 46 4 3" xfId="2139" xr:uid="{00000000-0005-0000-0000-00008B0B0000}"/>
    <cellStyle name="Comma 46 4 3 2" xfId="4405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6" xr:uid="{00000000-0005-0000-0000-00008F0B0000}"/>
    <cellStyle name="Comma 46 4 6" xfId="5450" xr:uid="{00000000-0005-0000-0000-0000900B0000}"/>
    <cellStyle name="Comma 460" xfId="2142" xr:uid="{00000000-0005-0000-0000-0000910B0000}"/>
    <cellStyle name="Comma 460 2" xfId="5057" xr:uid="{00000000-0005-0000-0000-0000920B0000}"/>
    <cellStyle name="Comma 461" xfId="2143" xr:uid="{00000000-0005-0000-0000-0000930B0000}"/>
    <cellStyle name="Comma 461 2" xfId="5056" xr:uid="{00000000-0005-0000-0000-0000940B0000}"/>
    <cellStyle name="Comma 462" xfId="2144" xr:uid="{00000000-0005-0000-0000-0000950B0000}"/>
    <cellStyle name="Comma 462 2" xfId="5449" xr:uid="{00000000-0005-0000-0000-0000960B0000}"/>
    <cellStyle name="Comma 463" xfId="2145" xr:uid="{00000000-0005-0000-0000-0000970B0000}"/>
    <cellStyle name="Comma 463 2" xfId="4407" xr:uid="{00000000-0005-0000-0000-0000980B0000}"/>
    <cellStyle name="Comma 463 3" xfId="5055" xr:uid="{00000000-0005-0000-0000-0000990B0000}"/>
    <cellStyle name="Comma 464" xfId="2146" xr:uid="{00000000-0005-0000-0000-00009A0B0000}"/>
    <cellStyle name="Comma 464 2" xfId="4408" xr:uid="{00000000-0005-0000-0000-00009B0B0000}"/>
    <cellStyle name="Comma 464 3" xfId="5054" xr:uid="{00000000-0005-0000-0000-00009C0B0000}"/>
    <cellStyle name="Comma 465" xfId="2147" xr:uid="{00000000-0005-0000-0000-00009D0B0000}"/>
    <cellStyle name="Comma 465 2" xfId="4409" xr:uid="{00000000-0005-0000-0000-00009E0B0000}"/>
    <cellStyle name="Comma 465 3" xfId="5448" xr:uid="{00000000-0005-0000-0000-00009F0B0000}"/>
    <cellStyle name="Comma 466" xfId="2148" xr:uid="{00000000-0005-0000-0000-0000A00B0000}"/>
    <cellStyle name="Comma 466 2" xfId="4410" xr:uid="{00000000-0005-0000-0000-0000A10B0000}"/>
    <cellStyle name="Comma 466 3" xfId="5053" xr:uid="{00000000-0005-0000-0000-0000A20B0000}"/>
    <cellStyle name="Comma 467" xfId="2149" xr:uid="{00000000-0005-0000-0000-0000A30B0000}"/>
    <cellStyle name="Comma 467 2" xfId="4411" xr:uid="{00000000-0005-0000-0000-0000A40B0000}"/>
    <cellStyle name="Comma 467 3" xfId="5447" xr:uid="{00000000-0005-0000-0000-0000A50B0000}"/>
    <cellStyle name="Comma 468" xfId="2150" xr:uid="{00000000-0005-0000-0000-0000A60B0000}"/>
    <cellStyle name="Comma 468 2" xfId="4412" xr:uid="{00000000-0005-0000-0000-0000A70B0000}"/>
    <cellStyle name="Comma 468 3" xfId="5052" xr:uid="{00000000-0005-0000-0000-0000A80B0000}"/>
    <cellStyle name="Comma 469" xfId="2151" xr:uid="{00000000-0005-0000-0000-0000A90B0000}"/>
    <cellStyle name="Comma 469 2" xfId="4413" xr:uid="{00000000-0005-0000-0000-0000AA0B0000}"/>
    <cellStyle name="Comma 469 3" xfId="5051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4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0" xr:uid="{00000000-0005-0000-0000-0000B20B0000}"/>
    <cellStyle name="Comma 47 3" xfId="2157" xr:uid="{00000000-0005-0000-0000-0000B30B0000}"/>
    <cellStyle name="Comma 47 3 2" xfId="4415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6" xr:uid="{00000000-0005-0000-0000-0000B70B0000}"/>
    <cellStyle name="Comma 47 4 3" xfId="2160" xr:uid="{00000000-0005-0000-0000-0000B80B0000}"/>
    <cellStyle name="Comma 47 4 3 2" xfId="4417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8" xr:uid="{00000000-0005-0000-0000-0000BC0B0000}"/>
    <cellStyle name="Comma 47 4 6" xfId="5049" xr:uid="{00000000-0005-0000-0000-0000BD0B0000}"/>
    <cellStyle name="Comma 470" xfId="2163" xr:uid="{00000000-0005-0000-0000-0000BE0B0000}"/>
    <cellStyle name="Comma 470 2" xfId="4419" xr:uid="{00000000-0005-0000-0000-0000BF0B0000}"/>
    <cellStyle name="Comma 470 3" xfId="5048" xr:uid="{00000000-0005-0000-0000-0000C00B0000}"/>
    <cellStyle name="Comma 471" xfId="2164" xr:uid="{00000000-0005-0000-0000-0000C10B0000}"/>
    <cellStyle name="Comma 471 2" xfId="4420" xr:uid="{00000000-0005-0000-0000-0000C20B0000}"/>
    <cellStyle name="Comma 471 3" xfId="5047" xr:uid="{00000000-0005-0000-0000-0000C30B0000}"/>
    <cellStyle name="Comma 472" xfId="3887" xr:uid="{00000000-0005-0000-0000-0000C40B0000}"/>
    <cellStyle name="Comma 472 2" xfId="4909" xr:uid="{00000000-0005-0000-0000-0000C50B0000}"/>
    <cellStyle name="Comma 472 3" xfId="5402" xr:uid="{00000000-0005-0000-0000-0000C60B0000}"/>
    <cellStyle name="Comma 473" xfId="4901" xr:uid="{00000000-0005-0000-0000-0000C70B0000}"/>
    <cellStyle name="Comma 474" xfId="4029" xr:uid="{00000000-0005-0000-0000-0000C80B0000}"/>
    <cellStyle name="Comma 475" xfId="3969" xr:uid="{00000000-0005-0000-0000-0000C90B0000}"/>
    <cellStyle name="Comma 476" xfId="4075" xr:uid="{00000000-0005-0000-0000-0000CA0B0000}"/>
    <cellStyle name="Comma 477" xfId="4032" xr:uid="{00000000-0005-0000-0000-0000CB0B0000}"/>
    <cellStyle name="Comma 478" xfId="5401" xr:uid="{00000000-0005-0000-0000-0000CC0B0000}"/>
    <cellStyle name="Comma 479" xfId="4931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1" xr:uid="{00000000-0005-0000-0000-0000D20B0000}"/>
    <cellStyle name="Comma 48 2 4" xfId="2169" xr:uid="{00000000-0005-0000-0000-0000D30B0000}"/>
    <cellStyle name="Comma 48 2 4 2" xfId="4422" xr:uid="{00000000-0005-0000-0000-0000D40B0000}"/>
    <cellStyle name="Comma 48 2 5" xfId="2170" xr:uid="{00000000-0005-0000-0000-0000D50B0000}"/>
    <cellStyle name="Comma 48 2 5 2" xfId="5046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4" xr:uid="{00000000-0005-0000-0000-0000DA0B0000}"/>
    <cellStyle name="Comma 48 3 4" xfId="4423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5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6" xr:uid="{00000000-0005-0000-0000-0000E10B0000}"/>
    <cellStyle name="Comma 48 5 3" xfId="2178" xr:uid="{00000000-0005-0000-0000-0000E20B0000}"/>
    <cellStyle name="Comma 48 5 3 2" xfId="4427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8" xr:uid="{00000000-0005-0000-0000-0000E60B0000}"/>
    <cellStyle name="Comma 48 5 6" xfId="5045" xr:uid="{00000000-0005-0000-0000-0000E70B0000}"/>
    <cellStyle name="Comma 480" xfId="4910" xr:uid="{00000000-0005-0000-0000-0000E80B0000}"/>
    <cellStyle name="Comma 481" xfId="6585" xr:uid="{00000000-0005-0000-0000-0000E90B0000}"/>
    <cellStyle name="Comma 482" xfId="6587" xr:uid="{00000000-0005-0000-0000-0000EA0B0000}"/>
    <cellStyle name="Comma 482 2" xfId="6591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29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4" xr:uid="{00000000-0005-0000-0000-0000F20B0000}"/>
    <cellStyle name="Comma 49 3" xfId="2186" xr:uid="{00000000-0005-0000-0000-0000F30B0000}"/>
    <cellStyle name="Comma 49 3 2" xfId="4430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1" xr:uid="{00000000-0005-0000-0000-0000F70B0000}"/>
    <cellStyle name="Comma 49 4 3" xfId="2189" xr:uid="{00000000-0005-0000-0000-0000F80B0000}"/>
    <cellStyle name="Comma 49 4 3 2" xfId="4432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3" xr:uid="{00000000-0005-0000-0000-0000FC0B0000}"/>
    <cellStyle name="Comma 49 4 6" xfId="5043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6" xr:uid="{00000000-0005-0000-0000-0000010C0000}"/>
    <cellStyle name="Comma 5 2 3" xfId="2195" xr:uid="{00000000-0005-0000-0000-0000020C0000}"/>
    <cellStyle name="Comma 5 2 3 2" xfId="4437" xr:uid="{00000000-0005-0000-0000-0000030C0000}"/>
    <cellStyle name="Comma 5 2 4" xfId="4435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38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1" xr:uid="{00000000-0005-0000-0000-00000F0C0000}"/>
    <cellStyle name="Comma 5 6 2 3" xfId="5041" xr:uid="{00000000-0005-0000-0000-0000100C0000}"/>
    <cellStyle name="Comma 5 6 3" xfId="2205" xr:uid="{00000000-0005-0000-0000-0000110C0000}"/>
    <cellStyle name="Comma 5 6 4" xfId="5042" xr:uid="{00000000-0005-0000-0000-0000120C0000}"/>
    <cellStyle name="Comma 5 7" xfId="4434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2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3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4" xr:uid="{00000000-0005-0000-0000-00001D0C0000}"/>
    <cellStyle name="Comma 50 4 3" xfId="2213" xr:uid="{00000000-0005-0000-0000-00001E0C0000}"/>
    <cellStyle name="Comma 50 4 3 2" xfId="4445" xr:uid="{00000000-0005-0000-0000-00001F0C0000}"/>
    <cellStyle name="Comma 50 4 4" xfId="2214" xr:uid="{00000000-0005-0000-0000-0000200C0000}"/>
    <cellStyle name="Comma 50 4 4 2" xfId="5040" xr:uid="{00000000-0005-0000-0000-0000210C0000}"/>
    <cellStyle name="Comma 50 5" xfId="2215" xr:uid="{00000000-0005-0000-0000-0000220C0000}"/>
    <cellStyle name="Comma 50 5 2" xfId="4446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48" xr:uid="{00000000-0005-0000-0000-0000260C0000}"/>
    <cellStyle name="Comma 50 6 3" xfId="4447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49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0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1" xr:uid="{00000000-0005-0000-0000-0000310C0000}"/>
    <cellStyle name="Comma 51 4 3" xfId="2225" xr:uid="{00000000-0005-0000-0000-0000320C0000}"/>
    <cellStyle name="Comma 51 4 3 2" xfId="4452" xr:uid="{00000000-0005-0000-0000-0000330C0000}"/>
    <cellStyle name="Comma 51 4 4" xfId="2226" xr:uid="{00000000-0005-0000-0000-0000340C0000}"/>
    <cellStyle name="Comma 51 4 4 2" xfId="5039" xr:uid="{00000000-0005-0000-0000-0000350C0000}"/>
    <cellStyle name="Comma 51 5" xfId="2227" xr:uid="{00000000-0005-0000-0000-0000360C0000}"/>
    <cellStyle name="Comma 51 5 2" xfId="4453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5" xr:uid="{00000000-0005-0000-0000-00003A0C0000}"/>
    <cellStyle name="Comma 51 6 3" xfId="4454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6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7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58" xr:uid="{00000000-0005-0000-0000-0000450C0000}"/>
    <cellStyle name="Comma 52 4 3" xfId="2237" xr:uid="{00000000-0005-0000-0000-0000460C0000}"/>
    <cellStyle name="Comma 52 4 3 2" xfId="4459" xr:uid="{00000000-0005-0000-0000-0000470C0000}"/>
    <cellStyle name="Comma 52 4 4" xfId="2238" xr:uid="{00000000-0005-0000-0000-0000480C0000}"/>
    <cellStyle name="Comma 52 4 4 2" xfId="5038" xr:uid="{00000000-0005-0000-0000-0000490C0000}"/>
    <cellStyle name="Comma 52 5" xfId="2239" xr:uid="{00000000-0005-0000-0000-00004A0C0000}"/>
    <cellStyle name="Comma 52 5 2" xfId="4460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2" xr:uid="{00000000-0005-0000-0000-00004E0C0000}"/>
    <cellStyle name="Comma 52 6 3" xfId="4461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3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4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5" xr:uid="{00000000-0005-0000-0000-0000590C0000}"/>
    <cellStyle name="Comma 53 4 3" xfId="2249" xr:uid="{00000000-0005-0000-0000-00005A0C0000}"/>
    <cellStyle name="Comma 53 4 3 2" xfId="4466" xr:uid="{00000000-0005-0000-0000-00005B0C0000}"/>
    <cellStyle name="Comma 53 4 4" xfId="2250" xr:uid="{00000000-0005-0000-0000-00005C0C0000}"/>
    <cellStyle name="Comma 53 4 4 2" xfId="5037" xr:uid="{00000000-0005-0000-0000-00005D0C0000}"/>
    <cellStyle name="Comma 53 5" xfId="2251" xr:uid="{00000000-0005-0000-0000-00005E0C0000}"/>
    <cellStyle name="Comma 53 5 2" xfId="4467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69" xr:uid="{00000000-0005-0000-0000-0000640C0000}"/>
    <cellStyle name="Comma 53 7 3" xfId="4468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0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1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2" xr:uid="{00000000-0005-0000-0000-00006F0C0000}"/>
    <cellStyle name="Comma 54 4 3" xfId="2263" xr:uid="{00000000-0005-0000-0000-0000700C0000}"/>
    <cellStyle name="Comma 54 4 3 2" xfId="4473" xr:uid="{00000000-0005-0000-0000-0000710C0000}"/>
    <cellStyle name="Comma 54 4 4" xfId="2264" xr:uid="{00000000-0005-0000-0000-0000720C0000}"/>
    <cellStyle name="Comma 54 4 4 2" xfId="5036" xr:uid="{00000000-0005-0000-0000-0000730C0000}"/>
    <cellStyle name="Comma 54 5" xfId="2265" xr:uid="{00000000-0005-0000-0000-0000740C0000}"/>
    <cellStyle name="Comma 54 5 2" xfId="4474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6" xr:uid="{00000000-0005-0000-0000-00007A0C0000}"/>
    <cellStyle name="Comma 54 7 3" xfId="4475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8" xr:uid="{00000000-0005-0000-0000-0000800C0000}"/>
    <cellStyle name="Comma 55 2 4" xfId="4477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79" xr:uid="{00000000-0005-0000-0000-0000840C0000}"/>
    <cellStyle name="Comma 55 3 3" xfId="2276" xr:uid="{00000000-0005-0000-0000-0000850C0000}"/>
    <cellStyle name="Comma 55 3 3 2" xfId="5035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0" xr:uid="{00000000-0005-0000-0000-0000890C0000}"/>
    <cellStyle name="Comma 55 4 3" xfId="2279" xr:uid="{00000000-0005-0000-0000-00008A0C0000}"/>
    <cellStyle name="Comma 55 4 3 2" xfId="4481" xr:uid="{00000000-0005-0000-0000-00008B0C0000}"/>
    <cellStyle name="Comma 55 4 4" xfId="2280" xr:uid="{00000000-0005-0000-0000-00008C0C0000}"/>
    <cellStyle name="Comma 55 4 4 2" xfId="5034" xr:uid="{00000000-0005-0000-0000-00008D0C0000}"/>
    <cellStyle name="Comma 55 5" xfId="2281" xr:uid="{00000000-0005-0000-0000-00008E0C0000}"/>
    <cellStyle name="Comma 55 5 2" xfId="4482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4" xr:uid="{00000000-0005-0000-0000-0000940C0000}"/>
    <cellStyle name="Comma 55 7 3" xfId="4483" xr:uid="{00000000-0005-0000-0000-0000950C0000}"/>
    <cellStyle name="Comma 55 8" xfId="2286" xr:uid="{00000000-0005-0000-0000-0000960C0000}"/>
    <cellStyle name="Comma 55 8 2" xfId="5033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7" xr:uid="{00000000-0005-0000-0000-00009C0C0000}"/>
    <cellStyle name="Comma 56 2 4" xfId="4486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89" xr:uid="{00000000-0005-0000-0000-0000A10C0000}"/>
    <cellStyle name="Comma 56 3 4" xfId="2294" xr:uid="{00000000-0005-0000-0000-0000A20C0000}"/>
    <cellStyle name="Comma 56 3 4 2" xfId="4490" xr:uid="{00000000-0005-0000-0000-0000A30C0000}"/>
    <cellStyle name="Comma 56 3 4 3" xfId="5032" xr:uid="{00000000-0005-0000-0000-0000A40C0000}"/>
    <cellStyle name="Comma 56 3 5" xfId="4488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1" xr:uid="{00000000-0005-0000-0000-0000A80C0000}"/>
    <cellStyle name="Comma 56 4 3" xfId="2297" xr:uid="{00000000-0005-0000-0000-0000A90C0000}"/>
    <cellStyle name="Comma 56 4 3 2" xfId="4492" xr:uid="{00000000-0005-0000-0000-0000AA0C0000}"/>
    <cellStyle name="Comma 56 4 4" xfId="2298" xr:uid="{00000000-0005-0000-0000-0000AB0C0000}"/>
    <cellStyle name="Comma 56 4 4 2" xfId="5031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3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5" xr:uid="{00000000-0005-0000-0000-0000B60C0000}"/>
    <cellStyle name="Comma 56 8 3" xfId="2307" xr:uid="{00000000-0005-0000-0000-0000B70C0000}"/>
    <cellStyle name="Comma 56 8 3 2" xfId="4496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7" xr:uid="{00000000-0005-0000-0000-0000BB0C0000}"/>
    <cellStyle name="Comma 56 8 6" xfId="4494" xr:uid="{00000000-0005-0000-0000-0000BC0C0000}"/>
    <cellStyle name="Comma 56 9" xfId="2310" xr:uid="{00000000-0005-0000-0000-0000BD0C0000}"/>
    <cellStyle name="Comma 56 9 2" xfId="4498" xr:uid="{00000000-0005-0000-0000-0000BE0C0000}"/>
    <cellStyle name="Comma 56 9 3" xfId="5446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0" xr:uid="{00000000-0005-0000-0000-0000C40C0000}"/>
    <cellStyle name="Comma 57 2 4" xfId="4499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1" xr:uid="{00000000-0005-0000-0000-0000C80C0000}"/>
    <cellStyle name="Comma 57 3 3" xfId="2317" xr:uid="{00000000-0005-0000-0000-0000C90C0000}"/>
    <cellStyle name="Comma 57 3 3 2" xfId="5030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2" xr:uid="{00000000-0005-0000-0000-0000CD0C0000}"/>
    <cellStyle name="Comma 57 4 3" xfId="2320" xr:uid="{00000000-0005-0000-0000-0000CE0C0000}"/>
    <cellStyle name="Comma 57 4 3 2" xfId="4503" xr:uid="{00000000-0005-0000-0000-0000CF0C0000}"/>
    <cellStyle name="Comma 57 4 4" xfId="2321" xr:uid="{00000000-0005-0000-0000-0000D00C0000}"/>
    <cellStyle name="Comma 57 4 4 2" xfId="5029" xr:uid="{00000000-0005-0000-0000-0000D10C0000}"/>
    <cellStyle name="Comma 57 5" xfId="2322" xr:uid="{00000000-0005-0000-0000-0000D20C0000}"/>
    <cellStyle name="Comma 57 5 2" xfId="4504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5" xr:uid="{00000000-0005-0000-0000-0000D80C0000}"/>
    <cellStyle name="Comma 57 7 3" xfId="2327" xr:uid="{00000000-0005-0000-0000-0000D90C0000}"/>
    <cellStyle name="Comma 57 7 3 2" xfId="4506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8" xr:uid="{00000000-0005-0000-0000-0000E00C0000}"/>
    <cellStyle name="Comma 58 2 4" xfId="4507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09" xr:uid="{00000000-0005-0000-0000-0000E40C0000}"/>
    <cellStyle name="Comma 58 3 3" xfId="2335" xr:uid="{00000000-0005-0000-0000-0000E50C0000}"/>
    <cellStyle name="Comma 58 3 3 2" xfId="5445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1" xr:uid="{00000000-0005-0000-0000-0000EE0C0000}"/>
    <cellStyle name="Comma 59 2 4" xfId="4510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2" xr:uid="{00000000-0005-0000-0000-0000F20C0000}"/>
    <cellStyle name="Comma 59 3 3" xfId="2345" xr:uid="{00000000-0005-0000-0000-0000F30C0000}"/>
    <cellStyle name="Comma 59 3 3 2" xfId="5028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4" xr:uid="{00000000-0005-0000-0000-0000FB0C0000}"/>
    <cellStyle name="Comma 6 2 3" xfId="2352" xr:uid="{00000000-0005-0000-0000-0000FC0C0000}"/>
    <cellStyle name="Comma 6 2 3 2" xfId="4515" xr:uid="{00000000-0005-0000-0000-0000FD0C0000}"/>
    <cellStyle name="Comma 6 2 4" xfId="4513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6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7" xr:uid="{00000000-0005-0000-0000-0000040D0000}"/>
    <cellStyle name="Comma 6 3 3 3" xfId="2357" xr:uid="{00000000-0005-0000-0000-0000050D0000}"/>
    <cellStyle name="Comma 6 3 3 3 2" xfId="5027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18" xr:uid="{00000000-0005-0000-0000-00000A0D0000}"/>
    <cellStyle name="Comma 6 3 5 3" xfId="2361" xr:uid="{00000000-0005-0000-0000-00000B0D0000}"/>
    <cellStyle name="Comma 6 3 5 3 2" xfId="4519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0" xr:uid="{00000000-0005-0000-0000-00000F0D0000}"/>
    <cellStyle name="Comma 6 3 5 6" xfId="5444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1" xr:uid="{00000000-0005-0000-0000-0000180D0000}"/>
    <cellStyle name="Comma 6 6 2 3" xfId="5025" xr:uid="{00000000-0005-0000-0000-0000190D0000}"/>
    <cellStyle name="Comma 6 6 3" xfId="2371" xr:uid="{00000000-0005-0000-0000-00001A0D0000}"/>
    <cellStyle name="Comma 6 6 4" xfId="5026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3" xr:uid="{00000000-0005-0000-0000-0000210D0000}"/>
    <cellStyle name="Comma 60 2 4" xfId="4522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4" xr:uid="{00000000-0005-0000-0000-0000250D0000}"/>
    <cellStyle name="Comma 60 3 3" xfId="2379" xr:uid="{00000000-0005-0000-0000-0000260D0000}"/>
    <cellStyle name="Comma 60 3 3 2" xfId="5024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6" xr:uid="{00000000-0005-0000-0000-00002F0D0000}"/>
    <cellStyle name="Comma 61 2 4" xfId="4525" xr:uid="{00000000-0005-0000-0000-0000300D0000}"/>
    <cellStyle name="Comma 61 3" xfId="2387" xr:uid="{00000000-0005-0000-0000-0000310D0000}"/>
    <cellStyle name="Comma 61 3 2" xfId="4527" xr:uid="{00000000-0005-0000-0000-0000320D0000}"/>
    <cellStyle name="Comma 61 4" xfId="2388" xr:uid="{00000000-0005-0000-0000-0000330D0000}"/>
    <cellStyle name="Comma 61 4 2" xfId="4528" xr:uid="{00000000-0005-0000-0000-0000340D0000}"/>
    <cellStyle name="Comma 61 5" xfId="2389" xr:uid="{00000000-0005-0000-0000-0000350D0000}"/>
    <cellStyle name="Comma 61 5 2" xfId="5443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0" xr:uid="{00000000-0005-0000-0000-00003B0D0000}"/>
    <cellStyle name="Comma 62 2 4" xfId="4529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1" xr:uid="{00000000-0005-0000-0000-0000400D0000}"/>
    <cellStyle name="Comma 62 5" xfId="2397" xr:uid="{00000000-0005-0000-0000-0000410D0000}"/>
    <cellStyle name="Comma 62 5 2" xfId="4532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3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4" xr:uid="{00000000-0005-0000-0000-00004A0D0000}"/>
    <cellStyle name="Comma 63 2 4" xfId="4533" xr:uid="{00000000-0005-0000-0000-00004B0D0000}"/>
    <cellStyle name="Comma 63 3" xfId="2404" xr:uid="{00000000-0005-0000-0000-00004C0D0000}"/>
    <cellStyle name="Comma 63 3 2" xfId="4535" xr:uid="{00000000-0005-0000-0000-00004D0D0000}"/>
    <cellStyle name="Comma 63 4" xfId="2405" xr:uid="{00000000-0005-0000-0000-00004E0D0000}"/>
    <cellStyle name="Comma 63 4 2" xfId="4536" xr:uid="{00000000-0005-0000-0000-00004F0D0000}"/>
    <cellStyle name="Comma 63 5" xfId="2406" xr:uid="{00000000-0005-0000-0000-0000500D0000}"/>
    <cellStyle name="Comma 63 5 2" xfId="5442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8" xr:uid="{00000000-0005-0000-0000-0000560D0000}"/>
    <cellStyle name="Comma 64 2 4" xfId="4537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39" xr:uid="{00000000-0005-0000-0000-00005B0D0000}"/>
    <cellStyle name="Comma 64 5" xfId="2414" xr:uid="{00000000-0005-0000-0000-00005C0D0000}"/>
    <cellStyle name="Comma 64 5 2" xfId="4540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1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2" xr:uid="{00000000-0005-0000-0000-0000650D0000}"/>
    <cellStyle name="Comma 65 2 4" xfId="4541" xr:uid="{00000000-0005-0000-0000-0000660D0000}"/>
    <cellStyle name="Comma 65 3" xfId="2421" xr:uid="{00000000-0005-0000-0000-0000670D0000}"/>
    <cellStyle name="Comma 65 3 2" xfId="4543" xr:uid="{00000000-0005-0000-0000-0000680D0000}"/>
    <cellStyle name="Comma 65 4" xfId="2422" xr:uid="{00000000-0005-0000-0000-0000690D0000}"/>
    <cellStyle name="Comma 65 4 2" xfId="4544" xr:uid="{00000000-0005-0000-0000-00006A0D0000}"/>
    <cellStyle name="Comma 65 5" xfId="2423" xr:uid="{00000000-0005-0000-0000-00006B0D0000}"/>
    <cellStyle name="Comma 65 5 2" xfId="5440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6" xr:uid="{00000000-0005-0000-0000-0000710D0000}"/>
    <cellStyle name="Comma 66 2 4" xfId="4545" xr:uid="{00000000-0005-0000-0000-0000720D0000}"/>
    <cellStyle name="Comma 66 3" xfId="2428" xr:uid="{00000000-0005-0000-0000-0000730D0000}"/>
    <cellStyle name="Comma 66 3 2" xfId="4547" xr:uid="{00000000-0005-0000-0000-0000740D0000}"/>
    <cellStyle name="Comma 66 4" xfId="2429" xr:uid="{00000000-0005-0000-0000-0000750D0000}"/>
    <cellStyle name="Comma 66 4 2" xfId="4548" xr:uid="{00000000-0005-0000-0000-0000760D0000}"/>
    <cellStyle name="Comma 66 5" xfId="2430" xr:uid="{00000000-0005-0000-0000-0000770D0000}"/>
    <cellStyle name="Comma 66 5 2" xfId="5022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49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0" xr:uid="{00000000-0005-0000-0000-00007F0D0000}"/>
    <cellStyle name="Comma 67 4" xfId="2436" xr:uid="{00000000-0005-0000-0000-0000800D0000}"/>
    <cellStyle name="Comma 67 4 2" xfId="4551" xr:uid="{00000000-0005-0000-0000-0000810D0000}"/>
    <cellStyle name="Comma 67 5" xfId="2437" xr:uid="{00000000-0005-0000-0000-0000820D0000}"/>
    <cellStyle name="Comma 67 5 2" xfId="5021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2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3" xr:uid="{00000000-0005-0000-0000-00008A0D0000}"/>
    <cellStyle name="Comma 68 4" xfId="2443" xr:uid="{00000000-0005-0000-0000-00008B0D0000}"/>
    <cellStyle name="Comma 68 4 2" xfId="4554" xr:uid="{00000000-0005-0000-0000-00008C0D0000}"/>
    <cellStyle name="Comma 68 5" xfId="2444" xr:uid="{00000000-0005-0000-0000-00008D0D0000}"/>
    <cellStyle name="Comma 68 5 2" xfId="5439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5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6" xr:uid="{00000000-0005-0000-0000-0000950D0000}"/>
    <cellStyle name="Comma 69 4" xfId="2450" xr:uid="{00000000-0005-0000-0000-0000960D0000}"/>
    <cellStyle name="Comma 69 4 2" xfId="4557" xr:uid="{00000000-0005-0000-0000-0000970D0000}"/>
    <cellStyle name="Comma 69 5" xfId="2451" xr:uid="{00000000-0005-0000-0000-0000980D0000}"/>
    <cellStyle name="Comma 69 5 2" xfId="5020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59" xr:uid="{00000000-0005-0000-0000-00009E0D0000}"/>
    <cellStyle name="Comma 7 2 4" xfId="2456" xr:uid="{00000000-0005-0000-0000-00009F0D0000}"/>
    <cellStyle name="Comma 7 2 4 2" xfId="4560" xr:uid="{00000000-0005-0000-0000-0000A00D0000}"/>
    <cellStyle name="Comma 7 2 5" xfId="4558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1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19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2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3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18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4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5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38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6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7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7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8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7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69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6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0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6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1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5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2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5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3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4" xr:uid="{00000000-0005-0000-0000-0000F70D0000}"/>
    <cellStyle name="Comma 78 5" xfId="2520" xr:uid="{00000000-0005-0000-0000-0000F80D0000}"/>
    <cellStyle name="Comma 78 5 2" xfId="5434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5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6" xr:uid="{00000000-0005-0000-0000-0000010E0000}"/>
    <cellStyle name="Comma 79 5" xfId="2527" xr:uid="{00000000-0005-0000-0000-0000020E0000}"/>
    <cellStyle name="Comma 79 5 2" xfId="5433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8" xr:uid="{00000000-0005-0000-0000-00000A0E0000}"/>
    <cellStyle name="Comma 8 3 2 4" xfId="4577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79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2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0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1" xr:uid="{00000000-0005-0000-0000-0000210E0000}"/>
    <cellStyle name="Comma 80 5" xfId="2552" xr:uid="{00000000-0005-0000-0000-0000220E0000}"/>
    <cellStyle name="Comma 80 5 2" xfId="5014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2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3" xr:uid="{00000000-0005-0000-0000-00002B0E0000}"/>
    <cellStyle name="Comma 81 5" xfId="2559" xr:uid="{00000000-0005-0000-0000-00002C0E0000}"/>
    <cellStyle name="Comma 81 5 2" xfId="5013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4" xr:uid="{00000000-0005-0000-0000-0000330E0000}"/>
    <cellStyle name="Comma 82 2 4 3" xfId="5012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5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29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1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6" xr:uid="{00000000-0005-0000-0000-0000470E0000}"/>
    <cellStyle name="Comma 83 2 4 3" xfId="5010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7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09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08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0" xr:uid="{00000000-0005-0000-0000-00005F0E0000}"/>
    <cellStyle name="Comma 84 14 2" xfId="5431" xr:uid="{00000000-0005-0000-0000-0000600E0000}"/>
    <cellStyle name="Comma 84 14 2 2" xfId="6224" xr:uid="{00000000-0005-0000-0000-0000610E0000}"/>
    <cellStyle name="Comma 84 14 3" xfId="5742" xr:uid="{00000000-0005-0000-0000-0000620E0000}"/>
    <cellStyle name="Comma 84 14 3 2" xfId="6465" xr:uid="{00000000-0005-0000-0000-0000630E0000}"/>
    <cellStyle name="Comma 84 14 4" xfId="5983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79" xr:uid="{00000000-0005-0000-0000-0000680E0000}"/>
    <cellStyle name="Comma 84 2 11 2" xfId="5430" xr:uid="{00000000-0005-0000-0000-0000690E0000}"/>
    <cellStyle name="Comma 84 2 11 2 2" xfId="6223" xr:uid="{00000000-0005-0000-0000-00006A0E0000}"/>
    <cellStyle name="Comma 84 2 11 3" xfId="5741" xr:uid="{00000000-0005-0000-0000-00006B0E0000}"/>
    <cellStyle name="Comma 84 2 11 3 2" xfId="6464" xr:uid="{00000000-0005-0000-0000-00006C0E0000}"/>
    <cellStyle name="Comma 84 2 11 4" xfId="5982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89" xr:uid="{00000000-0005-0000-0000-00009A0E0000}"/>
    <cellStyle name="Comma 84 4 3" xfId="2646" xr:uid="{00000000-0005-0000-0000-00009B0E0000}"/>
    <cellStyle name="Comma 84 4 4" xfId="4588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0" xr:uid="{00000000-0005-0000-0000-0000B20E0000}"/>
    <cellStyle name="Comma 84 6 3" xfId="2668" xr:uid="{00000000-0005-0000-0000-0000B30E0000}"/>
    <cellStyle name="Comma 84 6 3 2" xfId="5007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1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1" xr:uid="{00000000-0005-0000-0000-0000D70E0000}"/>
    <cellStyle name="Comma 85 15 2" xfId="5428" xr:uid="{00000000-0005-0000-0000-0000D80E0000}"/>
    <cellStyle name="Comma 85 15 2 2" xfId="6222" xr:uid="{00000000-0005-0000-0000-0000D90E0000}"/>
    <cellStyle name="Comma 85 15 3" xfId="5740" xr:uid="{00000000-0005-0000-0000-0000DA0E0000}"/>
    <cellStyle name="Comma 85 15 3 2" xfId="6463" xr:uid="{00000000-0005-0000-0000-0000DB0E0000}"/>
    <cellStyle name="Comma 85 15 4" xfId="5981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69" xr:uid="{00000000-0005-0000-0000-0000E00E0000}"/>
    <cellStyle name="Comma 85 2 11 2" xfId="5427" xr:uid="{00000000-0005-0000-0000-0000E10E0000}"/>
    <cellStyle name="Comma 85 2 11 2 2" xfId="6221" xr:uid="{00000000-0005-0000-0000-0000E20E0000}"/>
    <cellStyle name="Comma 85 2 11 3" xfId="5739" xr:uid="{00000000-0005-0000-0000-0000E30E0000}"/>
    <cellStyle name="Comma 85 2 11 3 2" xfId="6462" xr:uid="{00000000-0005-0000-0000-0000E40E0000}"/>
    <cellStyle name="Comma 85 2 11 4" xfId="5980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2" xr:uid="{00000000-0005-0000-0000-0000120F0000}"/>
    <cellStyle name="Comma 85 3 4 3" xfId="5426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4" xr:uid="{00000000-0005-0000-0000-0000180F0000}"/>
    <cellStyle name="Comma 85 5 3" xfId="2753" xr:uid="{00000000-0005-0000-0000-0000190F0000}"/>
    <cellStyle name="Comma 85 5 4" xfId="4593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5" xr:uid="{00000000-0005-0000-0000-0000300F0000}"/>
    <cellStyle name="Comma 85 7 3" xfId="2775" xr:uid="{00000000-0005-0000-0000-0000310F0000}"/>
    <cellStyle name="Comma 85 7 3 2" xfId="5006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6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7" xr:uid="{00000000-0005-0000-0000-0000440F0000}"/>
    <cellStyle name="Comma 86 3 4 3" xfId="5005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598" xr:uid="{00000000-0005-0000-0000-0000480F0000}"/>
    <cellStyle name="Comma 86 6" xfId="2794" xr:uid="{00000000-0005-0000-0000-0000490F0000}"/>
    <cellStyle name="Comma 86 6 2" xfId="4599" xr:uid="{00000000-0005-0000-0000-00004A0F0000}"/>
    <cellStyle name="Comma 86 7" xfId="2795" xr:uid="{00000000-0005-0000-0000-00004B0F0000}"/>
    <cellStyle name="Comma 86 7 2" xfId="5004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0" xr:uid="{00000000-0005-0000-0000-0000530F0000}"/>
    <cellStyle name="Comma 87 3 4 3" xfId="5003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1" xr:uid="{00000000-0005-0000-0000-0000570F0000}"/>
    <cellStyle name="Comma 87 6" xfId="2804" xr:uid="{00000000-0005-0000-0000-0000580F0000}"/>
    <cellStyle name="Comma 87 6 2" xfId="4602" xr:uid="{00000000-0005-0000-0000-0000590F0000}"/>
    <cellStyle name="Comma 87 7" xfId="2805" xr:uid="{00000000-0005-0000-0000-00005A0F0000}"/>
    <cellStyle name="Comma 87 7 2" xfId="5002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3" xr:uid="{00000000-0005-0000-0000-0000620F0000}"/>
    <cellStyle name="Comma 88 3 4 3" xfId="5001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4" xr:uid="{00000000-0005-0000-0000-0000660F0000}"/>
    <cellStyle name="Comma 88 6" xfId="2814" xr:uid="{00000000-0005-0000-0000-0000670F0000}"/>
    <cellStyle name="Comma 88 6 2" xfId="4605" xr:uid="{00000000-0005-0000-0000-0000680F0000}"/>
    <cellStyle name="Comma 88 7" xfId="2815" xr:uid="{00000000-0005-0000-0000-0000690F0000}"/>
    <cellStyle name="Comma 88 7 2" xfId="5000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6" xr:uid="{00000000-0005-0000-0000-0000710F0000}"/>
    <cellStyle name="Comma 89 3 4 3" xfId="4999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7" xr:uid="{00000000-0005-0000-0000-0000750F0000}"/>
    <cellStyle name="Comma 89 6" xfId="2824" xr:uid="{00000000-0005-0000-0000-0000760F0000}"/>
    <cellStyle name="Comma 89 6 2" xfId="4608" xr:uid="{00000000-0005-0000-0000-0000770F0000}"/>
    <cellStyle name="Comma 89 7" xfId="2825" xr:uid="{00000000-0005-0000-0000-0000780F0000}"/>
    <cellStyle name="Comma 89 7 2" xfId="4998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09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0" xr:uid="{00000000-0005-0000-0000-0000810F0000}"/>
    <cellStyle name="Comma 9 2 3 3 3" xfId="4997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2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3" xr:uid="{00000000-0005-0000-0000-00008A0F0000}"/>
    <cellStyle name="Comma 9 2 4 3 3" xfId="5425" xr:uid="{00000000-0005-0000-0000-00008B0F0000}"/>
    <cellStyle name="Comma 9 2 4 4" xfId="4611" xr:uid="{00000000-0005-0000-0000-00008C0F0000}"/>
    <cellStyle name="Comma 9 2 5" xfId="2838" xr:uid="{00000000-0005-0000-0000-00008D0F0000}"/>
    <cellStyle name="Comma 9 2 5 2" xfId="4614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6" xr:uid="{00000000-0005-0000-0000-0000940F0000}"/>
    <cellStyle name="Comma 9 2 7" xfId="2844" xr:uid="{00000000-0005-0000-0000-0000950F0000}"/>
    <cellStyle name="Comma 9 2 7 2" xfId="4615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5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7" xr:uid="{00000000-0005-0000-0000-00009D0F0000}"/>
    <cellStyle name="Comma 9 3 2 3" xfId="2850" xr:uid="{00000000-0005-0000-0000-00009E0F0000}"/>
    <cellStyle name="Comma 9 3 2 3 2" xfId="4618" xr:uid="{00000000-0005-0000-0000-00009F0F0000}"/>
    <cellStyle name="Comma 9 3 2 4" xfId="2851" xr:uid="{00000000-0005-0000-0000-0000A00F0000}"/>
    <cellStyle name="Comma 9 3 2 4 2" xfId="4619" xr:uid="{00000000-0005-0000-0000-0000A10F0000}"/>
    <cellStyle name="Comma 9 3 2 5" xfId="2852" xr:uid="{00000000-0005-0000-0000-0000A20F0000}"/>
    <cellStyle name="Comma 9 3 2 5 2" xfId="4620" xr:uid="{00000000-0005-0000-0000-0000A30F0000}"/>
    <cellStyle name="Comma 9 3 2 5 3" xfId="5424" xr:uid="{00000000-0005-0000-0000-0000A40F0000}"/>
    <cellStyle name="Comma 9 3 2 6" xfId="4616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1" xr:uid="{00000000-0005-0000-0000-0000A80F0000}"/>
    <cellStyle name="Comma 9 3 3 3" xfId="2855" xr:uid="{00000000-0005-0000-0000-0000A90F0000}"/>
    <cellStyle name="Comma 9 3 3 3 2" xfId="4622" xr:uid="{00000000-0005-0000-0000-0000AA0F0000}"/>
    <cellStyle name="Comma 9 3 3 4" xfId="2856" xr:uid="{00000000-0005-0000-0000-0000AB0F0000}"/>
    <cellStyle name="Comma 9 3 3 4 2" xfId="4994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3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4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6" xr:uid="{00000000-0005-0000-0000-0000B70F0000}"/>
    <cellStyle name="Comma 9 3 7 3" xfId="2865" xr:uid="{00000000-0005-0000-0000-0000B80F0000}"/>
    <cellStyle name="Comma 9 3 7 3 2" xfId="4627" xr:uid="{00000000-0005-0000-0000-0000B90F0000}"/>
    <cellStyle name="Comma 9 3 7 4" xfId="2866" xr:uid="{00000000-0005-0000-0000-0000BA0F0000}"/>
    <cellStyle name="Comma 9 3 7 4 2" xfId="4628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29" xr:uid="{00000000-0005-0000-0000-0000BE0F0000}"/>
    <cellStyle name="Comma 9 3 7 7" xfId="4625" xr:uid="{00000000-0005-0000-0000-0000BF0F0000}"/>
    <cellStyle name="Comma 9 3 7 8" xfId="4993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0" xr:uid="{00000000-0005-0000-0000-0000C30F0000}"/>
    <cellStyle name="Comma 9 3 8 2 3" xfId="4991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1" xr:uid="{00000000-0005-0000-0000-0000C70F0000}"/>
    <cellStyle name="Comma 9 3 8 4 3" xfId="4990" xr:uid="{00000000-0005-0000-0000-0000C80F0000}"/>
    <cellStyle name="Comma 9 3 8 5" xfId="4992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3" xr:uid="{00000000-0005-0000-0000-0000CE0F0000}"/>
    <cellStyle name="Comma 9 4 2 4" xfId="4632" xr:uid="{00000000-0005-0000-0000-0000CF0F0000}"/>
    <cellStyle name="Comma 9 4 3" xfId="2877" xr:uid="{00000000-0005-0000-0000-0000D00F0000}"/>
    <cellStyle name="Comma 9 4 3 2" xfId="4634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5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7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39" xr:uid="{00000000-0005-0000-0000-0000DC0F0000}"/>
    <cellStyle name="Comma 9 6 4 3" xfId="2886" xr:uid="{00000000-0005-0000-0000-0000DD0F0000}"/>
    <cellStyle name="Comma 9 6 4 3 2" xfId="4640" xr:uid="{00000000-0005-0000-0000-0000DE0F0000}"/>
    <cellStyle name="Comma 9 6 4 4" xfId="4638" xr:uid="{00000000-0005-0000-0000-0000DF0F0000}"/>
    <cellStyle name="Comma 9 6 5" xfId="4636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1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3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4" xr:uid="{00000000-0005-0000-0000-0000E90F0000}"/>
    <cellStyle name="Comma 9 8 5" xfId="4642" xr:uid="{00000000-0005-0000-0000-0000EA0F0000}"/>
    <cellStyle name="Comma 9 8 6" xfId="4989" xr:uid="{00000000-0005-0000-0000-0000EB0F0000}"/>
    <cellStyle name="Comma 9 9" xfId="2893" xr:uid="{00000000-0005-0000-0000-0000EC0F0000}"/>
    <cellStyle name="Comma 9 9 2" xfId="4988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5" xr:uid="{00000000-0005-0000-0000-0000F40F0000}"/>
    <cellStyle name="Comma 90 3 4 3" xfId="4987" xr:uid="{00000000-0005-0000-0000-0000F50F0000}"/>
    <cellStyle name="Comma 90 4" xfId="2900" xr:uid="{00000000-0005-0000-0000-0000F60F0000}"/>
    <cellStyle name="Comma 90 4 2" xfId="4646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6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7" xr:uid="{00000000-0005-0000-0000-000001100000}"/>
    <cellStyle name="Comma 91 3 4 3" xfId="5423" xr:uid="{00000000-0005-0000-0000-000002100000}"/>
    <cellStyle name="Comma 91 4" xfId="2909" xr:uid="{00000000-0005-0000-0000-000003100000}"/>
    <cellStyle name="Comma 91 4 2" xfId="4648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2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49" xr:uid="{00000000-0005-0000-0000-00000E100000}"/>
    <cellStyle name="Comma 92 3 4 3" xfId="5421" xr:uid="{00000000-0005-0000-0000-00000F100000}"/>
    <cellStyle name="Comma 92 4" xfId="2918" xr:uid="{00000000-0005-0000-0000-000010100000}"/>
    <cellStyle name="Comma 92 4 2" xfId="4650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5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1" xr:uid="{00000000-0005-0000-0000-00001B100000}"/>
    <cellStyle name="Comma 93 3 4 3" xfId="4984" xr:uid="{00000000-0005-0000-0000-00001C100000}"/>
    <cellStyle name="Comma 93 4" xfId="2927" xr:uid="{00000000-0005-0000-0000-00001D100000}"/>
    <cellStyle name="Comma 93 4 2" xfId="4652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0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3" xr:uid="{00000000-0005-0000-0000-000028100000}"/>
    <cellStyle name="Comma 94 3 4 3" xfId="5419" xr:uid="{00000000-0005-0000-0000-000029100000}"/>
    <cellStyle name="Comma 94 4" xfId="2936" xr:uid="{00000000-0005-0000-0000-00002A100000}"/>
    <cellStyle name="Comma 94 4 2" xfId="4654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3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5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2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7" xr:uid="{00000000-0005-0000-0000-00003A100000}"/>
    <cellStyle name="Comma 95 3 4 3" xfId="5418" xr:uid="{00000000-0005-0000-0000-00003B100000}"/>
    <cellStyle name="Comma 95 4" xfId="2948" xr:uid="{00000000-0005-0000-0000-00003C100000}"/>
    <cellStyle name="Comma 95 4 2" xfId="4658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0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1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1" xr:uid="{00000000-0005-0000-0000-00004A100000}"/>
    <cellStyle name="Comma 96 3 4 3" xfId="4980" xr:uid="{00000000-0005-0000-0000-00004B100000}"/>
    <cellStyle name="Comma 96 4" xfId="2959" xr:uid="{00000000-0005-0000-0000-00004C100000}"/>
    <cellStyle name="Comma 96 4 2" xfId="4662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4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7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5" xr:uid="{00000000-0005-0000-0000-00005D100000}"/>
    <cellStyle name="Comma 98 3 4 3" xfId="5416" xr:uid="{00000000-0005-0000-0000-00005E100000}"/>
    <cellStyle name="Comma 98 4" xfId="2973" xr:uid="{00000000-0005-0000-0000-00005F100000}"/>
    <cellStyle name="Comma 98 4 2" xfId="4666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79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7" xr:uid="{00000000-0005-0000-0000-00006A100000}"/>
    <cellStyle name="Comma 99 3 4 3" xfId="4978" xr:uid="{00000000-0005-0000-0000-00006B100000}"/>
    <cellStyle name="Comma 99 4" xfId="2982" xr:uid="{00000000-0005-0000-0000-00006C100000}"/>
    <cellStyle name="Comma 99 4 2" xfId="4668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5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7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5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2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69" xr:uid="{00000000-0005-0000-0000-00009C100000}"/>
    <cellStyle name="Heading 1 3 7" xfId="4233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29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0" xr:uid="{00000000-0005-0000-0000-0000AB100000}"/>
    <cellStyle name="Heading 2 3 7" xfId="4230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7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1" xr:uid="{00000000-0005-0000-0000-0000BA100000}"/>
    <cellStyle name="Heading 3 3 7" xfId="4228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2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2" xr:uid="{00000000-0005-0000-0000-0000C9100000}"/>
    <cellStyle name="Heading 4 3 7" xfId="4223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6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2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3" xr:uid="{00000000-0005-0000-0000-0000E7100000}"/>
    <cellStyle name="Linked Cell 3 7" xfId="4213" xr:uid="{00000000-0005-0000-0000-0000E8100000}"/>
    <cellStyle name="Linked Cell 4" xfId="3087" xr:uid="{00000000-0005-0000-0000-0000E9100000}"/>
    <cellStyle name="Navadno_obrazciZGD" xfId="6589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08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4" xr:uid="{00000000-0005-0000-0000-0000FE100000}"/>
    <cellStyle name="Normal 10 4 4 3" xfId="4976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5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1" xr:uid="{00000000-0005-0000-0000-00000C110000}"/>
    <cellStyle name="Normal 11 10 2" xfId="6344" xr:uid="{00000000-0005-0000-0000-00000D110000}"/>
    <cellStyle name="Normal 11 11" xfId="5862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7" xr:uid="{00000000-0005-0000-0000-000013110000}"/>
    <cellStyle name="Normal 11 2 2 2 2 2 2" xfId="5501" xr:uid="{00000000-0005-0000-0000-000014110000}"/>
    <cellStyle name="Normal 11 2 2 2 2 2 2 2" xfId="6231" xr:uid="{00000000-0005-0000-0000-000015110000}"/>
    <cellStyle name="Normal 11 2 2 2 2 2 3" xfId="5749" xr:uid="{00000000-0005-0000-0000-000016110000}"/>
    <cellStyle name="Normal 11 2 2 2 2 2 3 2" xfId="6472" xr:uid="{00000000-0005-0000-0000-000017110000}"/>
    <cellStyle name="Normal 11 2 2 2 2 2 4" xfId="5990" xr:uid="{00000000-0005-0000-0000-000018110000}"/>
    <cellStyle name="Normal 11 2 2 2 2 3" xfId="5210" xr:uid="{00000000-0005-0000-0000-000019110000}"/>
    <cellStyle name="Normal 11 2 2 2 2 3 2" xfId="6105" xr:uid="{00000000-0005-0000-0000-00001A110000}"/>
    <cellStyle name="Normal 11 2 2 2 2 4" xfId="5623" xr:uid="{00000000-0005-0000-0000-00001B110000}"/>
    <cellStyle name="Normal 11 2 2 2 2 4 2" xfId="6346" xr:uid="{00000000-0005-0000-0000-00001C110000}"/>
    <cellStyle name="Normal 11 2 2 2 2 5" xfId="5864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0" xr:uid="{00000000-0005-0000-0000-000021110000}"/>
    <cellStyle name="Normal 11 2 2 3 2 2 2 2" xfId="5504" xr:uid="{00000000-0005-0000-0000-000022110000}"/>
    <cellStyle name="Normal 11 2 2 3 2 2 2 2 2" xfId="6234" xr:uid="{00000000-0005-0000-0000-000023110000}"/>
    <cellStyle name="Normal 11 2 2 3 2 2 2 3" xfId="5752" xr:uid="{00000000-0005-0000-0000-000024110000}"/>
    <cellStyle name="Normal 11 2 2 3 2 2 2 3 2" xfId="6475" xr:uid="{00000000-0005-0000-0000-000025110000}"/>
    <cellStyle name="Normal 11 2 2 3 2 2 2 4" xfId="5993" xr:uid="{00000000-0005-0000-0000-000026110000}"/>
    <cellStyle name="Normal 11 2 2 3 2 2 3" xfId="5213" xr:uid="{00000000-0005-0000-0000-000027110000}"/>
    <cellStyle name="Normal 11 2 2 3 2 2 3 2" xfId="6108" xr:uid="{00000000-0005-0000-0000-000028110000}"/>
    <cellStyle name="Normal 11 2 2 3 2 2 4" xfId="5626" xr:uid="{00000000-0005-0000-0000-000029110000}"/>
    <cellStyle name="Normal 11 2 2 3 2 2 4 2" xfId="6349" xr:uid="{00000000-0005-0000-0000-00002A110000}"/>
    <cellStyle name="Normal 11 2 2 3 2 2 5" xfId="5867" xr:uid="{00000000-0005-0000-0000-00002B110000}"/>
    <cellStyle name="Normal 11 2 2 3 2 3" xfId="4679" xr:uid="{00000000-0005-0000-0000-00002C110000}"/>
    <cellStyle name="Normal 11 2 2 3 2 3 2" xfId="5503" xr:uid="{00000000-0005-0000-0000-00002D110000}"/>
    <cellStyle name="Normal 11 2 2 3 2 3 2 2" xfId="6233" xr:uid="{00000000-0005-0000-0000-00002E110000}"/>
    <cellStyle name="Normal 11 2 2 3 2 3 3" xfId="5751" xr:uid="{00000000-0005-0000-0000-00002F110000}"/>
    <cellStyle name="Normal 11 2 2 3 2 3 3 2" xfId="6474" xr:uid="{00000000-0005-0000-0000-000030110000}"/>
    <cellStyle name="Normal 11 2 2 3 2 3 4" xfId="5992" xr:uid="{00000000-0005-0000-0000-000031110000}"/>
    <cellStyle name="Normal 11 2 2 3 2 4" xfId="5212" xr:uid="{00000000-0005-0000-0000-000032110000}"/>
    <cellStyle name="Normal 11 2 2 3 2 4 2" xfId="6107" xr:uid="{00000000-0005-0000-0000-000033110000}"/>
    <cellStyle name="Normal 11 2 2 3 2 5" xfId="5625" xr:uid="{00000000-0005-0000-0000-000034110000}"/>
    <cellStyle name="Normal 11 2 2 3 2 5 2" xfId="6348" xr:uid="{00000000-0005-0000-0000-000035110000}"/>
    <cellStyle name="Normal 11 2 2 3 2 6" xfId="5866" xr:uid="{00000000-0005-0000-0000-000036110000}"/>
    <cellStyle name="Normal 11 2 2 3 3" xfId="3123" xr:uid="{00000000-0005-0000-0000-000037110000}"/>
    <cellStyle name="Normal 11 2 2 3 3 2" xfId="4681" xr:uid="{00000000-0005-0000-0000-000038110000}"/>
    <cellStyle name="Normal 11 2 2 3 3 2 2" xfId="5505" xr:uid="{00000000-0005-0000-0000-000039110000}"/>
    <cellStyle name="Normal 11 2 2 3 3 2 2 2" xfId="6235" xr:uid="{00000000-0005-0000-0000-00003A110000}"/>
    <cellStyle name="Normal 11 2 2 3 3 2 3" xfId="5753" xr:uid="{00000000-0005-0000-0000-00003B110000}"/>
    <cellStyle name="Normal 11 2 2 3 3 2 3 2" xfId="6476" xr:uid="{00000000-0005-0000-0000-00003C110000}"/>
    <cellStyle name="Normal 11 2 2 3 3 2 4" xfId="5994" xr:uid="{00000000-0005-0000-0000-00003D110000}"/>
    <cellStyle name="Normal 11 2 2 3 3 3" xfId="5214" xr:uid="{00000000-0005-0000-0000-00003E110000}"/>
    <cellStyle name="Normal 11 2 2 3 3 3 2" xfId="6109" xr:uid="{00000000-0005-0000-0000-00003F110000}"/>
    <cellStyle name="Normal 11 2 2 3 3 4" xfId="5627" xr:uid="{00000000-0005-0000-0000-000040110000}"/>
    <cellStyle name="Normal 11 2 2 3 3 4 2" xfId="6350" xr:uid="{00000000-0005-0000-0000-000041110000}"/>
    <cellStyle name="Normal 11 2 2 3 3 5" xfId="5868" xr:uid="{00000000-0005-0000-0000-000042110000}"/>
    <cellStyle name="Normal 11 2 2 3 4" xfId="4678" xr:uid="{00000000-0005-0000-0000-000043110000}"/>
    <cellStyle name="Normal 11 2 2 3 4 2" xfId="5502" xr:uid="{00000000-0005-0000-0000-000044110000}"/>
    <cellStyle name="Normal 11 2 2 3 4 2 2" xfId="6232" xr:uid="{00000000-0005-0000-0000-000045110000}"/>
    <cellStyle name="Normal 11 2 2 3 4 3" xfId="5750" xr:uid="{00000000-0005-0000-0000-000046110000}"/>
    <cellStyle name="Normal 11 2 2 3 4 3 2" xfId="6473" xr:uid="{00000000-0005-0000-0000-000047110000}"/>
    <cellStyle name="Normal 11 2 2 3 4 4" xfId="5991" xr:uid="{00000000-0005-0000-0000-000048110000}"/>
    <cellStyle name="Normal 11 2 2 3 5" xfId="5211" xr:uid="{00000000-0005-0000-0000-000049110000}"/>
    <cellStyle name="Normal 11 2 2 3 5 2" xfId="6106" xr:uid="{00000000-0005-0000-0000-00004A110000}"/>
    <cellStyle name="Normal 11 2 2 3 6" xfId="5624" xr:uid="{00000000-0005-0000-0000-00004B110000}"/>
    <cellStyle name="Normal 11 2 2 3 6 2" xfId="6347" xr:uid="{00000000-0005-0000-0000-00004C110000}"/>
    <cellStyle name="Normal 11 2 2 3 7" xfId="5865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3" xr:uid="{00000000-0005-0000-0000-000050110000}"/>
    <cellStyle name="Normal 11 2 3 2 2 2" xfId="5507" xr:uid="{00000000-0005-0000-0000-000051110000}"/>
    <cellStyle name="Normal 11 2 3 2 2 2 2" xfId="6237" xr:uid="{00000000-0005-0000-0000-000052110000}"/>
    <cellStyle name="Normal 11 2 3 2 2 3" xfId="5755" xr:uid="{00000000-0005-0000-0000-000053110000}"/>
    <cellStyle name="Normal 11 2 3 2 2 3 2" xfId="6478" xr:uid="{00000000-0005-0000-0000-000054110000}"/>
    <cellStyle name="Normal 11 2 3 2 2 4" xfId="5996" xr:uid="{00000000-0005-0000-0000-000055110000}"/>
    <cellStyle name="Normal 11 2 3 2 3" xfId="5216" xr:uid="{00000000-0005-0000-0000-000056110000}"/>
    <cellStyle name="Normal 11 2 3 2 3 2" xfId="6111" xr:uid="{00000000-0005-0000-0000-000057110000}"/>
    <cellStyle name="Normal 11 2 3 2 4" xfId="5629" xr:uid="{00000000-0005-0000-0000-000058110000}"/>
    <cellStyle name="Normal 11 2 3 2 4 2" xfId="6352" xr:uid="{00000000-0005-0000-0000-000059110000}"/>
    <cellStyle name="Normal 11 2 3 2 5" xfId="5870" xr:uid="{00000000-0005-0000-0000-00005A110000}"/>
    <cellStyle name="Normal 11 2 3 3" xfId="3126" xr:uid="{00000000-0005-0000-0000-00005B110000}"/>
    <cellStyle name="Normal 11 2 3 4" xfId="4682" xr:uid="{00000000-0005-0000-0000-00005C110000}"/>
    <cellStyle name="Normal 11 2 3 4 2" xfId="5506" xr:uid="{00000000-0005-0000-0000-00005D110000}"/>
    <cellStyle name="Normal 11 2 3 4 2 2" xfId="6236" xr:uid="{00000000-0005-0000-0000-00005E110000}"/>
    <cellStyle name="Normal 11 2 3 4 3" xfId="5754" xr:uid="{00000000-0005-0000-0000-00005F110000}"/>
    <cellStyle name="Normal 11 2 3 4 3 2" xfId="6477" xr:uid="{00000000-0005-0000-0000-000060110000}"/>
    <cellStyle name="Normal 11 2 3 4 4" xfId="5995" xr:uid="{00000000-0005-0000-0000-000061110000}"/>
    <cellStyle name="Normal 11 2 3 5" xfId="5215" xr:uid="{00000000-0005-0000-0000-000062110000}"/>
    <cellStyle name="Normal 11 2 3 5 2" xfId="6110" xr:uid="{00000000-0005-0000-0000-000063110000}"/>
    <cellStyle name="Normal 11 2 3 6" xfId="5628" xr:uid="{00000000-0005-0000-0000-000064110000}"/>
    <cellStyle name="Normal 11 2 3 6 2" xfId="6351" xr:uid="{00000000-0005-0000-0000-000065110000}"/>
    <cellStyle name="Normal 11 2 3 7" xfId="5869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5" xr:uid="{00000000-0005-0000-0000-000069110000}"/>
    <cellStyle name="Normal 11 2 4 2 2 2" xfId="5509" xr:uid="{00000000-0005-0000-0000-00006A110000}"/>
    <cellStyle name="Normal 11 2 4 2 2 2 2" xfId="6239" xr:uid="{00000000-0005-0000-0000-00006B110000}"/>
    <cellStyle name="Normal 11 2 4 2 2 3" xfId="5757" xr:uid="{00000000-0005-0000-0000-00006C110000}"/>
    <cellStyle name="Normal 11 2 4 2 2 3 2" xfId="6480" xr:uid="{00000000-0005-0000-0000-00006D110000}"/>
    <cellStyle name="Normal 11 2 4 2 2 4" xfId="5998" xr:uid="{00000000-0005-0000-0000-00006E110000}"/>
    <cellStyle name="Normal 11 2 4 2 3" xfId="5218" xr:uid="{00000000-0005-0000-0000-00006F110000}"/>
    <cellStyle name="Normal 11 2 4 2 3 2" xfId="6113" xr:uid="{00000000-0005-0000-0000-000070110000}"/>
    <cellStyle name="Normal 11 2 4 2 4" xfId="5631" xr:uid="{00000000-0005-0000-0000-000071110000}"/>
    <cellStyle name="Normal 11 2 4 2 4 2" xfId="6354" xr:uid="{00000000-0005-0000-0000-000072110000}"/>
    <cellStyle name="Normal 11 2 4 2 5" xfId="5872" xr:uid="{00000000-0005-0000-0000-000073110000}"/>
    <cellStyle name="Normal 11 2 4 3" xfId="4684" xr:uid="{00000000-0005-0000-0000-000074110000}"/>
    <cellStyle name="Normal 11 2 4 3 2" xfId="5508" xr:uid="{00000000-0005-0000-0000-000075110000}"/>
    <cellStyle name="Normal 11 2 4 3 2 2" xfId="6238" xr:uid="{00000000-0005-0000-0000-000076110000}"/>
    <cellStyle name="Normal 11 2 4 3 3" xfId="5756" xr:uid="{00000000-0005-0000-0000-000077110000}"/>
    <cellStyle name="Normal 11 2 4 3 3 2" xfId="6479" xr:uid="{00000000-0005-0000-0000-000078110000}"/>
    <cellStyle name="Normal 11 2 4 3 4" xfId="5997" xr:uid="{00000000-0005-0000-0000-000079110000}"/>
    <cellStyle name="Normal 11 2 4 4" xfId="5217" xr:uid="{00000000-0005-0000-0000-00007A110000}"/>
    <cellStyle name="Normal 11 2 4 4 2" xfId="6112" xr:uid="{00000000-0005-0000-0000-00007B110000}"/>
    <cellStyle name="Normal 11 2 4 5" xfId="5630" xr:uid="{00000000-0005-0000-0000-00007C110000}"/>
    <cellStyle name="Normal 11 2 4 5 2" xfId="6353" xr:uid="{00000000-0005-0000-0000-00007D110000}"/>
    <cellStyle name="Normal 11 2 4 6" xfId="5871" xr:uid="{00000000-0005-0000-0000-00007E110000}"/>
    <cellStyle name="Normal 11 2 5" xfId="3129" xr:uid="{00000000-0005-0000-0000-00007F110000}"/>
    <cellStyle name="Normal 11 2 5 2" xfId="4686" xr:uid="{00000000-0005-0000-0000-000080110000}"/>
    <cellStyle name="Normal 11 2 5 2 2" xfId="5510" xr:uid="{00000000-0005-0000-0000-000081110000}"/>
    <cellStyle name="Normal 11 2 5 2 2 2" xfId="6240" xr:uid="{00000000-0005-0000-0000-000082110000}"/>
    <cellStyle name="Normal 11 2 5 2 3" xfId="5758" xr:uid="{00000000-0005-0000-0000-000083110000}"/>
    <cellStyle name="Normal 11 2 5 2 3 2" xfId="6481" xr:uid="{00000000-0005-0000-0000-000084110000}"/>
    <cellStyle name="Normal 11 2 5 2 4" xfId="5999" xr:uid="{00000000-0005-0000-0000-000085110000}"/>
    <cellStyle name="Normal 11 2 5 3" xfId="5219" xr:uid="{00000000-0005-0000-0000-000086110000}"/>
    <cellStyle name="Normal 11 2 5 3 2" xfId="6114" xr:uid="{00000000-0005-0000-0000-000087110000}"/>
    <cellStyle name="Normal 11 2 5 4" xfId="5632" xr:uid="{00000000-0005-0000-0000-000088110000}"/>
    <cellStyle name="Normal 11 2 5 4 2" xfId="6355" xr:uid="{00000000-0005-0000-0000-000089110000}"/>
    <cellStyle name="Normal 11 2 5 5" xfId="5873" xr:uid="{00000000-0005-0000-0000-00008A110000}"/>
    <cellStyle name="Normal 11 2 6" xfId="4676" xr:uid="{00000000-0005-0000-0000-00008B110000}"/>
    <cellStyle name="Normal 11 2 6 2" xfId="5500" xr:uid="{00000000-0005-0000-0000-00008C110000}"/>
    <cellStyle name="Normal 11 2 6 2 2" xfId="6230" xr:uid="{00000000-0005-0000-0000-00008D110000}"/>
    <cellStyle name="Normal 11 2 6 3" xfId="5748" xr:uid="{00000000-0005-0000-0000-00008E110000}"/>
    <cellStyle name="Normal 11 2 6 3 2" xfId="6471" xr:uid="{00000000-0005-0000-0000-00008F110000}"/>
    <cellStyle name="Normal 11 2 6 4" xfId="5989" xr:uid="{00000000-0005-0000-0000-000090110000}"/>
    <cellStyle name="Normal 11 2 7" xfId="5209" xr:uid="{00000000-0005-0000-0000-000091110000}"/>
    <cellStyle name="Normal 11 2 7 2" xfId="6104" xr:uid="{00000000-0005-0000-0000-000092110000}"/>
    <cellStyle name="Normal 11 2 8" xfId="5622" xr:uid="{00000000-0005-0000-0000-000093110000}"/>
    <cellStyle name="Normal 11 2 8 2" xfId="6345" xr:uid="{00000000-0005-0000-0000-000094110000}"/>
    <cellStyle name="Normal 11 2 9" xfId="5863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7" xr:uid="{00000000-0005-0000-0000-000099110000}"/>
    <cellStyle name="Normal 11 3 2 2 2 2" xfId="5511" xr:uid="{00000000-0005-0000-0000-00009A110000}"/>
    <cellStyle name="Normal 11 3 2 2 2 2 2" xfId="6241" xr:uid="{00000000-0005-0000-0000-00009B110000}"/>
    <cellStyle name="Normal 11 3 2 2 2 3" xfId="5759" xr:uid="{00000000-0005-0000-0000-00009C110000}"/>
    <cellStyle name="Normal 11 3 2 2 2 3 2" xfId="6482" xr:uid="{00000000-0005-0000-0000-00009D110000}"/>
    <cellStyle name="Normal 11 3 2 2 2 4" xfId="6000" xr:uid="{00000000-0005-0000-0000-00009E110000}"/>
    <cellStyle name="Normal 11 3 2 2 3" xfId="5221" xr:uid="{00000000-0005-0000-0000-00009F110000}"/>
    <cellStyle name="Normal 11 3 2 2 3 2" xfId="6115" xr:uid="{00000000-0005-0000-0000-0000A0110000}"/>
    <cellStyle name="Normal 11 3 2 2 4" xfId="5633" xr:uid="{00000000-0005-0000-0000-0000A1110000}"/>
    <cellStyle name="Normal 11 3 2 2 4 2" xfId="6356" xr:uid="{00000000-0005-0000-0000-0000A2110000}"/>
    <cellStyle name="Normal 11 3 2 2 5" xfId="5874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0" xr:uid="{00000000-0005-0000-0000-0000A7110000}"/>
    <cellStyle name="Normal 11 3 3 2 2 2 2" xfId="5514" xr:uid="{00000000-0005-0000-0000-0000A8110000}"/>
    <cellStyle name="Normal 11 3 3 2 2 2 2 2" xfId="6244" xr:uid="{00000000-0005-0000-0000-0000A9110000}"/>
    <cellStyle name="Normal 11 3 3 2 2 2 3" xfId="5762" xr:uid="{00000000-0005-0000-0000-0000AA110000}"/>
    <cellStyle name="Normal 11 3 3 2 2 2 3 2" xfId="6485" xr:uid="{00000000-0005-0000-0000-0000AB110000}"/>
    <cellStyle name="Normal 11 3 3 2 2 2 4" xfId="6003" xr:uid="{00000000-0005-0000-0000-0000AC110000}"/>
    <cellStyle name="Normal 11 3 3 2 2 3" xfId="5224" xr:uid="{00000000-0005-0000-0000-0000AD110000}"/>
    <cellStyle name="Normal 11 3 3 2 2 3 2" xfId="6118" xr:uid="{00000000-0005-0000-0000-0000AE110000}"/>
    <cellStyle name="Normal 11 3 3 2 2 4" xfId="5636" xr:uid="{00000000-0005-0000-0000-0000AF110000}"/>
    <cellStyle name="Normal 11 3 3 2 2 4 2" xfId="6359" xr:uid="{00000000-0005-0000-0000-0000B0110000}"/>
    <cellStyle name="Normal 11 3 3 2 2 5" xfId="5877" xr:uid="{00000000-0005-0000-0000-0000B1110000}"/>
    <cellStyle name="Normal 11 3 3 2 3" xfId="4689" xr:uid="{00000000-0005-0000-0000-0000B2110000}"/>
    <cellStyle name="Normal 11 3 3 2 3 2" xfId="5513" xr:uid="{00000000-0005-0000-0000-0000B3110000}"/>
    <cellStyle name="Normal 11 3 3 2 3 2 2" xfId="6243" xr:uid="{00000000-0005-0000-0000-0000B4110000}"/>
    <cellStyle name="Normal 11 3 3 2 3 3" xfId="5761" xr:uid="{00000000-0005-0000-0000-0000B5110000}"/>
    <cellStyle name="Normal 11 3 3 2 3 3 2" xfId="6484" xr:uid="{00000000-0005-0000-0000-0000B6110000}"/>
    <cellStyle name="Normal 11 3 3 2 3 4" xfId="6002" xr:uid="{00000000-0005-0000-0000-0000B7110000}"/>
    <cellStyle name="Normal 11 3 3 2 4" xfId="5223" xr:uid="{00000000-0005-0000-0000-0000B8110000}"/>
    <cellStyle name="Normal 11 3 3 2 4 2" xfId="6117" xr:uid="{00000000-0005-0000-0000-0000B9110000}"/>
    <cellStyle name="Normal 11 3 3 2 5" xfId="5635" xr:uid="{00000000-0005-0000-0000-0000BA110000}"/>
    <cellStyle name="Normal 11 3 3 2 5 2" xfId="6358" xr:uid="{00000000-0005-0000-0000-0000BB110000}"/>
    <cellStyle name="Normal 11 3 3 2 6" xfId="5876" xr:uid="{00000000-0005-0000-0000-0000BC110000}"/>
    <cellStyle name="Normal 11 3 3 3" xfId="3136" xr:uid="{00000000-0005-0000-0000-0000BD110000}"/>
    <cellStyle name="Normal 11 3 3 3 2" xfId="4691" xr:uid="{00000000-0005-0000-0000-0000BE110000}"/>
    <cellStyle name="Normal 11 3 3 3 2 2" xfId="5515" xr:uid="{00000000-0005-0000-0000-0000BF110000}"/>
    <cellStyle name="Normal 11 3 3 3 2 2 2" xfId="6245" xr:uid="{00000000-0005-0000-0000-0000C0110000}"/>
    <cellStyle name="Normal 11 3 3 3 2 3" xfId="5763" xr:uid="{00000000-0005-0000-0000-0000C1110000}"/>
    <cellStyle name="Normal 11 3 3 3 2 3 2" xfId="6486" xr:uid="{00000000-0005-0000-0000-0000C2110000}"/>
    <cellStyle name="Normal 11 3 3 3 2 4" xfId="6004" xr:uid="{00000000-0005-0000-0000-0000C3110000}"/>
    <cellStyle name="Normal 11 3 3 3 3" xfId="5225" xr:uid="{00000000-0005-0000-0000-0000C4110000}"/>
    <cellStyle name="Normal 11 3 3 3 3 2" xfId="6119" xr:uid="{00000000-0005-0000-0000-0000C5110000}"/>
    <cellStyle name="Normal 11 3 3 3 4" xfId="5637" xr:uid="{00000000-0005-0000-0000-0000C6110000}"/>
    <cellStyle name="Normal 11 3 3 3 4 2" xfId="6360" xr:uid="{00000000-0005-0000-0000-0000C7110000}"/>
    <cellStyle name="Normal 11 3 3 3 5" xfId="5878" xr:uid="{00000000-0005-0000-0000-0000C8110000}"/>
    <cellStyle name="Normal 11 3 3 4" xfId="4688" xr:uid="{00000000-0005-0000-0000-0000C9110000}"/>
    <cellStyle name="Normal 11 3 3 4 2" xfId="5512" xr:uid="{00000000-0005-0000-0000-0000CA110000}"/>
    <cellStyle name="Normal 11 3 3 4 2 2" xfId="6242" xr:uid="{00000000-0005-0000-0000-0000CB110000}"/>
    <cellStyle name="Normal 11 3 3 4 3" xfId="5760" xr:uid="{00000000-0005-0000-0000-0000CC110000}"/>
    <cellStyle name="Normal 11 3 3 4 3 2" xfId="6483" xr:uid="{00000000-0005-0000-0000-0000CD110000}"/>
    <cellStyle name="Normal 11 3 3 4 4" xfId="6001" xr:uid="{00000000-0005-0000-0000-0000CE110000}"/>
    <cellStyle name="Normal 11 3 3 5" xfId="5222" xr:uid="{00000000-0005-0000-0000-0000CF110000}"/>
    <cellStyle name="Normal 11 3 3 5 2" xfId="6116" xr:uid="{00000000-0005-0000-0000-0000D0110000}"/>
    <cellStyle name="Normal 11 3 3 6" xfId="5634" xr:uid="{00000000-0005-0000-0000-0000D1110000}"/>
    <cellStyle name="Normal 11 3 3 6 2" xfId="6357" xr:uid="{00000000-0005-0000-0000-0000D2110000}"/>
    <cellStyle name="Normal 11 3 3 7" xfId="5875" xr:uid="{00000000-0005-0000-0000-0000D3110000}"/>
    <cellStyle name="Normal 11 3 4" xfId="3137" xr:uid="{00000000-0005-0000-0000-0000D4110000}"/>
    <cellStyle name="Normal 11 3 4 2" xfId="4692" xr:uid="{00000000-0005-0000-0000-0000D5110000}"/>
    <cellStyle name="Normal 11 3 4 2 2" xfId="5516" xr:uid="{00000000-0005-0000-0000-0000D6110000}"/>
    <cellStyle name="Normal 11 3 4 2 2 2" xfId="6246" xr:uid="{00000000-0005-0000-0000-0000D7110000}"/>
    <cellStyle name="Normal 11 3 4 2 3" xfId="5764" xr:uid="{00000000-0005-0000-0000-0000D8110000}"/>
    <cellStyle name="Normal 11 3 4 2 3 2" xfId="6487" xr:uid="{00000000-0005-0000-0000-0000D9110000}"/>
    <cellStyle name="Normal 11 3 4 2 4" xfId="6005" xr:uid="{00000000-0005-0000-0000-0000DA110000}"/>
    <cellStyle name="Normal 11 3 4 3" xfId="5226" xr:uid="{00000000-0005-0000-0000-0000DB110000}"/>
    <cellStyle name="Normal 11 3 4 3 2" xfId="6120" xr:uid="{00000000-0005-0000-0000-0000DC110000}"/>
    <cellStyle name="Normal 11 3 4 4" xfId="5638" xr:uid="{00000000-0005-0000-0000-0000DD110000}"/>
    <cellStyle name="Normal 11 3 4 4 2" xfId="6361" xr:uid="{00000000-0005-0000-0000-0000DE110000}"/>
    <cellStyle name="Normal 11 3 4 5" xfId="5879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3" xr:uid="{00000000-0005-0000-0000-0000E3110000}"/>
    <cellStyle name="Normal 11 4 2 3 2" xfId="5517" xr:uid="{00000000-0005-0000-0000-0000E4110000}"/>
    <cellStyle name="Normal 11 4 2 3 2 2" xfId="6247" xr:uid="{00000000-0005-0000-0000-0000E5110000}"/>
    <cellStyle name="Normal 11 4 2 3 3" xfId="5765" xr:uid="{00000000-0005-0000-0000-0000E6110000}"/>
    <cellStyle name="Normal 11 4 2 3 3 2" xfId="6488" xr:uid="{00000000-0005-0000-0000-0000E7110000}"/>
    <cellStyle name="Normal 11 4 2 3 4" xfId="6006" xr:uid="{00000000-0005-0000-0000-0000E8110000}"/>
    <cellStyle name="Normal 11 4 2 4" xfId="5228" xr:uid="{00000000-0005-0000-0000-0000E9110000}"/>
    <cellStyle name="Normal 11 4 2 4 2" xfId="6121" xr:uid="{00000000-0005-0000-0000-0000EA110000}"/>
    <cellStyle name="Normal 11 4 2 5" xfId="5639" xr:uid="{00000000-0005-0000-0000-0000EB110000}"/>
    <cellStyle name="Normal 11 4 2 5 2" xfId="6362" xr:uid="{00000000-0005-0000-0000-0000EC110000}"/>
    <cellStyle name="Normal 11 4 2 6" xfId="5880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4" xr:uid="{00000000-0005-0000-0000-0000F0110000}"/>
    <cellStyle name="Normal 11 4 3 2 2 2" xfId="5518" xr:uid="{00000000-0005-0000-0000-0000F1110000}"/>
    <cellStyle name="Normal 11 4 3 2 2 2 2" xfId="6248" xr:uid="{00000000-0005-0000-0000-0000F2110000}"/>
    <cellStyle name="Normal 11 4 3 2 2 3" xfId="5766" xr:uid="{00000000-0005-0000-0000-0000F3110000}"/>
    <cellStyle name="Normal 11 4 3 2 2 3 2" xfId="6489" xr:uid="{00000000-0005-0000-0000-0000F4110000}"/>
    <cellStyle name="Normal 11 4 3 2 2 4" xfId="6007" xr:uid="{00000000-0005-0000-0000-0000F5110000}"/>
    <cellStyle name="Normal 11 4 3 2 3" xfId="5229" xr:uid="{00000000-0005-0000-0000-0000F6110000}"/>
    <cellStyle name="Normal 11 4 3 2 3 2" xfId="6122" xr:uid="{00000000-0005-0000-0000-0000F7110000}"/>
    <cellStyle name="Normal 11 4 3 2 4" xfId="5640" xr:uid="{00000000-0005-0000-0000-0000F8110000}"/>
    <cellStyle name="Normal 11 4 3 2 4 2" xfId="6363" xr:uid="{00000000-0005-0000-0000-0000F9110000}"/>
    <cellStyle name="Normal 11 4 3 2 5" xfId="5881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5" xr:uid="{00000000-0005-0000-0000-0000FD110000}"/>
    <cellStyle name="Normal 11 4 5 3" xfId="4974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6" xr:uid="{00000000-0005-0000-0000-000002120000}"/>
    <cellStyle name="Normal 11 5 3 2 2" xfId="5519" xr:uid="{00000000-0005-0000-0000-000003120000}"/>
    <cellStyle name="Normal 11 5 3 2 2 2" xfId="6249" xr:uid="{00000000-0005-0000-0000-000004120000}"/>
    <cellStyle name="Normal 11 5 3 2 3" xfId="5767" xr:uid="{00000000-0005-0000-0000-000005120000}"/>
    <cellStyle name="Normal 11 5 3 2 3 2" xfId="6490" xr:uid="{00000000-0005-0000-0000-000006120000}"/>
    <cellStyle name="Normal 11 5 3 2 4" xfId="6008" xr:uid="{00000000-0005-0000-0000-000007120000}"/>
    <cellStyle name="Normal 11 5 3 3" xfId="5231" xr:uid="{00000000-0005-0000-0000-000008120000}"/>
    <cellStyle name="Normal 11 5 3 3 2" xfId="6123" xr:uid="{00000000-0005-0000-0000-000009120000}"/>
    <cellStyle name="Normal 11 5 3 4" xfId="5641" xr:uid="{00000000-0005-0000-0000-00000A120000}"/>
    <cellStyle name="Normal 11 5 3 4 2" xfId="6364" xr:uid="{00000000-0005-0000-0000-00000B120000}"/>
    <cellStyle name="Normal 11 5 3 5" xfId="5882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7" xr:uid="{00000000-0005-0000-0000-00000F120000}"/>
    <cellStyle name="Normal 11 6 2 2" xfId="5520" xr:uid="{00000000-0005-0000-0000-000010120000}"/>
    <cellStyle name="Normal 11 6 2 2 2" xfId="6250" xr:uid="{00000000-0005-0000-0000-000011120000}"/>
    <cellStyle name="Normal 11 6 2 3" xfId="5768" xr:uid="{00000000-0005-0000-0000-000012120000}"/>
    <cellStyle name="Normal 11 6 2 3 2" xfId="6491" xr:uid="{00000000-0005-0000-0000-000013120000}"/>
    <cellStyle name="Normal 11 6 2 4" xfId="6009" xr:uid="{00000000-0005-0000-0000-000014120000}"/>
    <cellStyle name="Normal 11 6 3" xfId="5232" xr:uid="{00000000-0005-0000-0000-000015120000}"/>
    <cellStyle name="Normal 11 6 3 2" xfId="6124" xr:uid="{00000000-0005-0000-0000-000016120000}"/>
    <cellStyle name="Normal 11 6 4" xfId="5642" xr:uid="{00000000-0005-0000-0000-000017120000}"/>
    <cellStyle name="Normal 11 6 4 2" xfId="6365" xr:uid="{00000000-0005-0000-0000-000018120000}"/>
    <cellStyle name="Normal 11 6 5" xfId="5883" xr:uid="{00000000-0005-0000-0000-000019120000}"/>
    <cellStyle name="Normal 11 7" xfId="3150" xr:uid="{00000000-0005-0000-0000-00001A120000}"/>
    <cellStyle name="Normal 11 7 2" xfId="4698" xr:uid="{00000000-0005-0000-0000-00001B120000}"/>
    <cellStyle name="Normal 11 7 2 2" xfId="5521" xr:uid="{00000000-0005-0000-0000-00001C120000}"/>
    <cellStyle name="Normal 11 7 2 2 2" xfId="6251" xr:uid="{00000000-0005-0000-0000-00001D120000}"/>
    <cellStyle name="Normal 11 7 2 3" xfId="5769" xr:uid="{00000000-0005-0000-0000-00001E120000}"/>
    <cellStyle name="Normal 11 7 2 3 2" xfId="6492" xr:uid="{00000000-0005-0000-0000-00001F120000}"/>
    <cellStyle name="Normal 11 7 2 4" xfId="6010" xr:uid="{00000000-0005-0000-0000-000020120000}"/>
    <cellStyle name="Normal 11 7 3" xfId="5233" xr:uid="{00000000-0005-0000-0000-000021120000}"/>
    <cellStyle name="Normal 11 7 3 2" xfId="6125" xr:uid="{00000000-0005-0000-0000-000022120000}"/>
    <cellStyle name="Normal 11 7 4" xfId="5643" xr:uid="{00000000-0005-0000-0000-000023120000}"/>
    <cellStyle name="Normal 11 7 4 2" xfId="6366" xr:uid="{00000000-0005-0000-0000-000024120000}"/>
    <cellStyle name="Normal 11 7 5" xfId="5884" xr:uid="{00000000-0005-0000-0000-000025120000}"/>
    <cellStyle name="Normal 11 8" xfId="4675" xr:uid="{00000000-0005-0000-0000-000026120000}"/>
    <cellStyle name="Normal 11 8 2" xfId="5499" xr:uid="{00000000-0005-0000-0000-000027120000}"/>
    <cellStyle name="Normal 11 8 2 2" xfId="6229" xr:uid="{00000000-0005-0000-0000-000028120000}"/>
    <cellStyle name="Normal 11 8 3" xfId="5747" xr:uid="{00000000-0005-0000-0000-000029120000}"/>
    <cellStyle name="Normal 11 8 3 2" xfId="6470" xr:uid="{00000000-0005-0000-0000-00002A120000}"/>
    <cellStyle name="Normal 11 8 4" xfId="5988" xr:uid="{00000000-0005-0000-0000-00002B120000}"/>
    <cellStyle name="Normal 11 9" xfId="5208" xr:uid="{00000000-0005-0000-0000-00002C120000}"/>
    <cellStyle name="Normal 11 9 2" xfId="6103" xr:uid="{00000000-0005-0000-0000-00002D120000}"/>
    <cellStyle name="Normal 12" xfId="3151" xr:uid="{00000000-0005-0000-0000-00002E120000}"/>
    <cellStyle name="Normal 12 10" xfId="5644" xr:uid="{00000000-0005-0000-0000-00002F120000}"/>
    <cellStyle name="Normal 12 10 2" xfId="6367" xr:uid="{00000000-0005-0000-0000-000030120000}"/>
    <cellStyle name="Normal 12 11" xfId="5885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2" xr:uid="{00000000-0005-0000-0000-000035120000}"/>
    <cellStyle name="Normal 12 2 2 2 2 2" xfId="5525" xr:uid="{00000000-0005-0000-0000-000036120000}"/>
    <cellStyle name="Normal 12 2 2 2 2 2 2" xfId="6255" xr:uid="{00000000-0005-0000-0000-000037120000}"/>
    <cellStyle name="Normal 12 2 2 2 2 3" xfId="5773" xr:uid="{00000000-0005-0000-0000-000038120000}"/>
    <cellStyle name="Normal 12 2 2 2 2 3 2" xfId="6496" xr:uid="{00000000-0005-0000-0000-000039120000}"/>
    <cellStyle name="Normal 12 2 2 2 2 4" xfId="6014" xr:uid="{00000000-0005-0000-0000-00003A120000}"/>
    <cellStyle name="Normal 12 2 2 2 3" xfId="5237" xr:uid="{00000000-0005-0000-0000-00003B120000}"/>
    <cellStyle name="Normal 12 2 2 2 3 2" xfId="6129" xr:uid="{00000000-0005-0000-0000-00003C120000}"/>
    <cellStyle name="Normal 12 2 2 2 4" xfId="5647" xr:uid="{00000000-0005-0000-0000-00003D120000}"/>
    <cellStyle name="Normal 12 2 2 2 4 2" xfId="6370" xr:uid="{00000000-0005-0000-0000-00003E120000}"/>
    <cellStyle name="Normal 12 2 2 2 5" xfId="5888" xr:uid="{00000000-0005-0000-0000-00003F120000}"/>
    <cellStyle name="Normal 12 2 2 3" xfId="4701" xr:uid="{00000000-0005-0000-0000-000040120000}"/>
    <cellStyle name="Normal 12 2 2 3 2" xfId="5524" xr:uid="{00000000-0005-0000-0000-000041120000}"/>
    <cellStyle name="Normal 12 2 2 3 2 2" xfId="6254" xr:uid="{00000000-0005-0000-0000-000042120000}"/>
    <cellStyle name="Normal 12 2 2 3 3" xfId="5772" xr:uid="{00000000-0005-0000-0000-000043120000}"/>
    <cellStyle name="Normal 12 2 2 3 3 2" xfId="6495" xr:uid="{00000000-0005-0000-0000-000044120000}"/>
    <cellStyle name="Normal 12 2 2 3 4" xfId="6013" xr:uid="{00000000-0005-0000-0000-000045120000}"/>
    <cellStyle name="Normal 12 2 2 4" xfId="5236" xr:uid="{00000000-0005-0000-0000-000046120000}"/>
    <cellStyle name="Normal 12 2 2 4 2" xfId="6128" xr:uid="{00000000-0005-0000-0000-000047120000}"/>
    <cellStyle name="Normal 12 2 2 5" xfId="5646" xr:uid="{00000000-0005-0000-0000-000048120000}"/>
    <cellStyle name="Normal 12 2 2 5 2" xfId="6369" xr:uid="{00000000-0005-0000-0000-000049120000}"/>
    <cellStyle name="Normal 12 2 2 6" xfId="5887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4" xr:uid="{00000000-0005-0000-0000-00004D120000}"/>
    <cellStyle name="Normal 12 2 3 2 2 2" xfId="5527" xr:uid="{00000000-0005-0000-0000-00004E120000}"/>
    <cellStyle name="Normal 12 2 3 2 2 2 2" xfId="6257" xr:uid="{00000000-0005-0000-0000-00004F120000}"/>
    <cellStyle name="Normal 12 2 3 2 2 3" xfId="5775" xr:uid="{00000000-0005-0000-0000-000050120000}"/>
    <cellStyle name="Normal 12 2 3 2 2 3 2" xfId="6498" xr:uid="{00000000-0005-0000-0000-000051120000}"/>
    <cellStyle name="Normal 12 2 3 2 2 4" xfId="6016" xr:uid="{00000000-0005-0000-0000-000052120000}"/>
    <cellStyle name="Normal 12 2 3 2 3" xfId="5239" xr:uid="{00000000-0005-0000-0000-000053120000}"/>
    <cellStyle name="Normal 12 2 3 2 3 2" xfId="6131" xr:uid="{00000000-0005-0000-0000-000054120000}"/>
    <cellStyle name="Normal 12 2 3 2 4" xfId="5649" xr:uid="{00000000-0005-0000-0000-000055120000}"/>
    <cellStyle name="Normal 12 2 3 2 4 2" xfId="6372" xr:uid="{00000000-0005-0000-0000-000056120000}"/>
    <cellStyle name="Normal 12 2 3 2 5" xfId="5890" xr:uid="{00000000-0005-0000-0000-000057120000}"/>
    <cellStyle name="Normal 12 2 3 3" xfId="4703" xr:uid="{00000000-0005-0000-0000-000058120000}"/>
    <cellStyle name="Normal 12 2 3 3 2" xfId="5526" xr:uid="{00000000-0005-0000-0000-000059120000}"/>
    <cellStyle name="Normal 12 2 3 3 2 2" xfId="6256" xr:uid="{00000000-0005-0000-0000-00005A120000}"/>
    <cellStyle name="Normal 12 2 3 3 3" xfId="5774" xr:uid="{00000000-0005-0000-0000-00005B120000}"/>
    <cellStyle name="Normal 12 2 3 3 3 2" xfId="6497" xr:uid="{00000000-0005-0000-0000-00005C120000}"/>
    <cellStyle name="Normal 12 2 3 3 4" xfId="6015" xr:uid="{00000000-0005-0000-0000-00005D120000}"/>
    <cellStyle name="Normal 12 2 3 4" xfId="5238" xr:uid="{00000000-0005-0000-0000-00005E120000}"/>
    <cellStyle name="Normal 12 2 3 4 2" xfId="6130" xr:uid="{00000000-0005-0000-0000-00005F120000}"/>
    <cellStyle name="Normal 12 2 3 5" xfId="5648" xr:uid="{00000000-0005-0000-0000-000060120000}"/>
    <cellStyle name="Normal 12 2 3 5 2" xfId="6371" xr:uid="{00000000-0005-0000-0000-000061120000}"/>
    <cellStyle name="Normal 12 2 3 6" xfId="5889" xr:uid="{00000000-0005-0000-0000-000062120000}"/>
    <cellStyle name="Normal 12 2 4" xfId="3157" xr:uid="{00000000-0005-0000-0000-000063120000}"/>
    <cellStyle name="Normal 12 2 4 2" xfId="4705" xr:uid="{00000000-0005-0000-0000-000064120000}"/>
    <cellStyle name="Normal 12 2 4 2 2" xfId="5528" xr:uid="{00000000-0005-0000-0000-000065120000}"/>
    <cellStyle name="Normal 12 2 4 2 2 2" xfId="6258" xr:uid="{00000000-0005-0000-0000-000066120000}"/>
    <cellStyle name="Normal 12 2 4 2 3" xfId="5776" xr:uid="{00000000-0005-0000-0000-000067120000}"/>
    <cellStyle name="Normal 12 2 4 2 3 2" xfId="6499" xr:uid="{00000000-0005-0000-0000-000068120000}"/>
    <cellStyle name="Normal 12 2 4 2 4" xfId="6017" xr:uid="{00000000-0005-0000-0000-000069120000}"/>
    <cellStyle name="Normal 12 2 4 3" xfId="5240" xr:uid="{00000000-0005-0000-0000-00006A120000}"/>
    <cellStyle name="Normal 12 2 4 3 2" xfId="6132" xr:uid="{00000000-0005-0000-0000-00006B120000}"/>
    <cellStyle name="Normal 12 2 4 4" xfId="5650" xr:uid="{00000000-0005-0000-0000-00006C120000}"/>
    <cellStyle name="Normal 12 2 4 4 2" xfId="6373" xr:uid="{00000000-0005-0000-0000-00006D120000}"/>
    <cellStyle name="Normal 12 2 4 5" xfId="5891" xr:uid="{00000000-0005-0000-0000-00006E120000}"/>
    <cellStyle name="Normal 12 2 5" xfId="4700" xr:uid="{00000000-0005-0000-0000-00006F120000}"/>
    <cellStyle name="Normal 12 2 5 2" xfId="5523" xr:uid="{00000000-0005-0000-0000-000070120000}"/>
    <cellStyle name="Normal 12 2 5 2 2" xfId="6253" xr:uid="{00000000-0005-0000-0000-000071120000}"/>
    <cellStyle name="Normal 12 2 5 3" xfId="5771" xr:uid="{00000000-0005-0000-0000-000072120000}"/>
    <cellStyle name="Normal 12 2 5 3 2" xfId="6494" xr:uid="{00000000-0005-0000-0000-000073120000}"/>
    <cellStyle name="Normal 12 2 5 4" xfId="6012" xr:uid="{00000000-0005-0000-0000-000074120000}"/>
    <cellStyle name="Normal 12 2 6" xfId="5235" xr:uid="{00000000-0005-0000-0000-000075120000}"/>
    <cellStyle name="Normal 12 2 6 2" xfId="6127" xr:uid="{00000000-0005-0000-0000-000076120000}"/>
    <cellStyle name="Normal 12 2 7" xfId="5645" xr:uid="{00000000-0005-0000-0000-000077120000}"/>
    <cellStyle name="Normal 12 2 7 2" xfId="6368" xr:uid="{00000000-0005-0000-0000-000078120000}"/>
    <cellStyle name="Normal 12 2 8" xfId="5886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6" xr:uid="{00000000-0005-0000-0000-00007D120000}"/>
    <cellStyle name="Normal 12 3 2 2 2 2" xfId="5529" xr:uid="{00000000-0005-0000-0000-00007E120000}"/>
    <cellStyle name="Normal 12 3 2 2 2 2 2" xfId="6259" xr:uid="{00000000-0005-0000-0000-00007F120000}"/>
    <cellStyle name="Normal 12 3 2 2 2 3" xfId="5777" xr:uid="{00000000-0005-0000-0000-000080120000}"/>
    <cellStyle name="Normal 12 3 2 2 2 3 2" xfId="6500" xr:uid="{00000000-0005-0000-0000-000081120000}"/>
    <cellStyle name="Normal 12 3 2 2 2 4" xfId="6018" xr:uid="{00000000-0005-0000-0000-000082120000}"/>
    <cellStyle name="Normal 12 3 2 2 3" xfId="5241" xr:uid="{00000000-0005-0000-0000-000083120000}"/>
    <cellStyle name="Normal 12 3 2 2 3 2" xfId="6133" xr:uid="{00000000-0005-0000-0000-000084120000}"/>
    <cellStyle name="Normal 12 3 2 2 4" xfId="5651" xr:uid="{00000000-0005-0000-0000-000085120000}"/>
    <cellStyle name="Normal 12 3 2 2 4 2" xfId="6374" xr:uid="{00000000-0005-0000-0000-000086120000}"/>
    <cellStyle name="Normal 12 3 2 2 5" xfId="5892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09" xr:uid="{00000000-0005-0000-0000-00008B120000}"/>
    <cellStyle name="Normal 12 3 3 2 2 2 2" xfId="5532" xr:uid="{00000000-0005-0000-0000-00008C120000}"/>
    <cellStyle name="Normal 12 3 3 2 2 2 2 2" xfId="6262" xr:uid="{00000000-0005-0000-0000-00008D120000}"/>
    <cellStyle name="Normal 12 3 3 2 2 2 3" xfId="5780" xr:uid="{00000000-0005-0000-0000-00008E120000}"/>
    <cellStyle name="Normal 12 3 3 2 2 2 3 2" xfId="6503" xr:uid="{00000000-0005-0000-0000-00008F120000}"/>
    <cellStyle name="Normal 12 3 3 2 2 2 4" xfId="6021" xr:uid="{00000000-0005-0000-0000-000090120000}"/>
    <cellStyle name="Normal 12 3 3 2 2 3" xfId="5244" xr:uid="{00000000-0005-0000-0000-000091120000}"/>
    <cellStyle name="Normal 12 3 3 2 2 3 2" xfId="6136" xr:uid="{00000000-0005-0000-0000-000092120000}"/>
    <cellStyle name="Normal 12 3 3 2 2 4" xfId="5654" xr:uid="{00000000-0005-0000-0000-000093120000}"/>
    <cellStyle name="Normal 12 3 3 2 2 4 2" xfId="6377" xr:uid="{00000000-0005-0000-0000-000094120000}"/>
    <cellStyle name="Normal 12 3 3 2 2 5" xfId="5895" xr:uid="{00000000-0005-0000-0000-000095120000}"/>
    <cellStyle name="Normal 12 3 3 2 3" xfId="4708" xr:uid="{00000000-0005-0000-0000-000096120000}"/>
    <cellStyle name="Normal 12 3 3 2 3 2" xfId="5531" xr:uid="{00000000-0005-0000-0000-000097120000}"/>
    <cellStyle name="Normal 12 3 3 2 3 2 2" xfId="6261" xr:uid="{00000000-0005-0000-0000-000098120000}"/>
    <cellStyle name="Normal 12 3 3 2 3 3" xfId="5779" xr:uid="{00000000-0005-0000-0000-000099120000}"/>
    <cellStyle name="Normal 12 3 3 2 3 3 2" xfId="6502" xr:uid="{00000000-0005-0000-0000-00009A120000}"/>
    <cellStyle name="Normal 12 3 3 2 3 4" xfId="6020" xr:uid="{00000000-0005-0000-0000-00009B120000}"/>
    <cellStyle name="Normal 12 3 3 2 4" xfId="5243" xr:uid="{00000000-0005-0000-0000-00009C120000}"/>
    <cellStyle name="Normal 12 3 3 2 4 2" xfId="6135" xr:uid="{00000000-0005-0000-0000-00009D120000}"/>
    <cellStyle name="Normal 12 3 3 2 5" xfId="5653" xr:uid="{00000000-0005-0000-0000-00009E120000}"/>
    <cellStyle name="Normal 12 3 3 2 5 2" xfId="6376" xr:uid="{00000000-0005-0000-0000-00009F120000}"/>
    <cellStyle name="Normal 12 3 3 2 6" xfId="5894" xr:uid="{00000000-0005-0000-0000-0000A0120000}"/>
    <cellStyle name="Normal 12 3 3 3" xfId="3164" xr:uid="{00000000-0005-0000-0000-0000A1120000}"/>
    <cellStyle name="Normal 12 3 3 3 2" xfId="4710" xr:uid="{00000000-0005-0000-0000-0000A2120000}"/>
    <cellStyle name="Normal 12 3 3 3 2 2" xfId="5533" xr:uid="{00000000-0005-0000-0000-0000A3120000}"/>
    <cellStyle name="Normal 12 3 3 3 2 2 2" xfId="6263" xr:uid="{00000000-0005-0000-0000-0000A4120000}"/>
    <cellStyle name="Normal 12 3 3 3 2 3" xfId="5781" xr:uid="{00000000-0005-0000-0000-0000A5120000}"/>
    <cellStyle name="Normal 12 3 3 3 2 3 2" xfId="6504" xr:uid="{00000000-0005-0000-0000-0000A6120000}"/>
    <cellStyle name="Normal 12 3 3 3 2 4" xfId="6022" xr:uid="{00000000-0005-0000-0000-0000A7120000}"/>
    <cellStyle name="Normal 12 3 3 3 3" xfId="5245" xr:uid="{00000000-0005-0000-0000-0000A8120000}"/>
    <cellStyle name="Normal 12 3 3 3 3 2" xfId="6137" xr:uid="{00000000-0005-0000-0000-0000A9120000}"/>
    <cellStyle name="Normal 12 3 3 3 4" xfId="5655" xr:uid="{00000000-0005-0000-0000-0000AA120000}"/>
    <cellStyle name="Normal 12 3 3 3 4 2" xfId="6378" xr:uid="{00000000-0005-0000-0000-0000AB120000}"/>
    <cellStyle name="Normal 12 3 3 3 5" xfId="5896" xr:uid="{00000000-0005-0000-0000-0000AC120000}"/>
    <cellStyle name="Normal 12 3 3 4" xfId="4707" xr:uid="{00000000-0005-0000-0000-0000AD120000}"/>
    <cellStyle name="Normal 12 3 3 4 2" xfId="5530" xr:uid="{00000000-0005-0000-0000-0000AE120000}"/>
    <cellStyle name="Normal 12 3 3 4 2 2" xfId="6260" xr:uid="{00000000-0005-0000-0000-0000AF120000}"/>
    <cellStyle name="Normal 12 3 3 4 3" xfId="5778" xr:uid="{00000000-0005-0000-0000-0000B0120000}"/>
    <cellStyle name="Normal 12 3 3 4 3 2" xfId="6501" xr:uid="{00000000-0005-0000-0000-0000B1120000}"/>
    <cellStyle name="Normal 12 3 3 4 4" xfId="6019" xr:uid="{00000000-0005-0000-0000-0000B2120000}"/>
    <cellStyle name="Normal 12 3 3 5" xfId="5242" xr:uid="{00000000-0005-0000-0000-0000B3120000}"/>
    <cellStyle name="Normal 12 3 3 5 2" xfId="6134" xr:uid="{00000000-0005-0000-0000-0000B4120000}"/>
    <cellStyle name="Normal 12 3 3 6" xfId="5652" xr:uid="{00000000-0005-0000-0000-0000B5120000}"/>
    <cellStyle name="Normal 12 3 3 6 2" xfId="6375" xr:uid="{00000000-0005-0000-0000-0000B6120000}"/>
    <cellStyle name="Normal 12 3 3 7" xfId="5893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2" xr:uid="{00000000-0005-0000-0000-0000BA120000}"/>
    <cellStyle name="Normal 12 4 2 2 2" xfId="5535" xr:uid="{00000000-0005-0000-0000-0000BB120000}"/>
    <cellStyle name="Normal 12 4 2 2 2 2" xfId="6265" xr:uid="{00000000-0005-0000-0000-0000BC120000}"/>
    <cellStyle name="Normal 12 4 2 2 3" xfId="5783" xr:uid="{00000000-0005-0000-0000-0000BD120000}"/>
    <cellStyle name="Normal 12 4 2 2 3 2" xfId="6506" xr:uid="{00000000-0005-0000-0000-0000BE120000}"/>
    <cellStyle name="Normal 12 4 2 2 4" xfId="6024" xr:uid="{00000000-0005-0000-0000-0000BF120000}"/>
    <cellStyle name="Normal 12 4 2 3" xfId="5247" xr:uid="{00000000-0005-0000-0000-0000C0120000}"/>
    <cellStyle name="Normal 12 4 2 3 2" xfId="6139" xr:uid="{00000000-0005-0000-0000-0000C1120000}"/>
    <cellStyle name="Normal 12 4 2 4" xfId="5657" xr:uid="{00000000-0005-0000-0000-0000C2120000}"/>
    <cellStyle name="Normal 12 4 2 4 2" xfId="6380" xr:uid="{00000000-0005-0000-0000-0000C3120000}"/>
    <cellStyle name="Normal 12 4 2 5" xfId="5898" xr:uid="{00000000-0005-0000-0000-0000C4120000}"/>
    <cellStyle name="Normal 12 4 3" xfId="3167" xr:uid="{00000000-0005-0000-0000-0000C5120000}"/>
    <cellStyle name="Normal 12 4 4" xfId="4711" xr:uid="{00000000-0005-0000-0000-0000C6120000}"/>
    <cellStyle name="Normal 12 4 4 2" xfId="5534" xr:uid="{00000000-0005-0000-0000-0000C7120000}"/>
    <cellStyle name="Normal 12 4 4 2 2" xfId="6264" xr:uid="{00000000-0005-0000-0000-0000C8120000}"/>
    <cellStyle name="Normal 12 4 4 3" xfId="5782" xr:uid="{00000000-0005-0000-0000-0000C9120000}"/>
    <cellStyle name="Normal 12 4 4 3 2" xfId="6505" xr:uid="{00000000-0005-0000-0000-0000CA120000}"/>
    <cellStyle name="Normal 12 4 4 4" xfId="6023" xr:uid="{00000000-0005-0000-0000-0000CB120000}"/>
    <cellStyle name="Normal 12 4 5" xfId="5246" xr:uid="{00000000-0005-0000-0000-0000CC120000}"/>
    <cellStyle name="Normal 12 4 5 2" xfId="6138" xr:uid="{00000000-0005-0000-0000-0000CD120000}"/>
    <cellStyle name="Normal 12 4 6" xfId="5656" xr:uid="{00000000-0005-0000-0000-0000CE120000}"/>
    <cellStyle name="Normal 12 4 6 2" xfId="6379" xr:uid="{00000000-0005-0000-0000-0000CF120000}"/>
    <cellStyle name="Normal 12 4 7" xfId="5897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4" xr:uid="{00000000-0005-0000-0000-0000D3120000}"/>
    <cellStyle name="Normal 12 5 2 2 2" xfId="5537" xr:uid="{00000000-0005-0000-0000-0000D4120000}"/>
    <cellStyle name="Normal 12 5 2 2 2 2" xfId="6267" xr:uid="{00000000-0005-0000-0000-0000D5120000}"/>
    <cellStyle name="Normal 12 5 2 2 3" xfId="5785" xr:uid="{00000000-0005-0000-0000-0000D6120000}"/>
    <cellStyle name="Normal 12 5 2 2 3 2" xfId="6508" xr:uid="{00000000-0005-0000-0000-0000D7120000}"/>
    <cellStyle name="Normal 12 5 2 2 4" xfId="6026" xr:uid="{00000000-0005-0000-0000-0000D8120000}"/>
    <cellStyle name="Normal 12 5 2 3" xfId="5249" xr:uid="{00000000-0005-0000-0000-0000D9120000}"/>
    <cellStyle name="Normal 12 5 2 3 2" xfId="6141" xr:uid="{00000000-0005-0000-0000-0000DA120000}"/>
    <cellStyle name="Normal 12 5 2 4" xfId="5659" xr:uid="{00000000-0005-0000-0000-0000DB120000}"/>
    <cellStyle name="Normal 12 5 2 4 2" xfId="6382" xr:uid="{00000000-0005-0000-0000-0000DC120000}"/>
    <cellStyle name="Normal 12 5 2 5" xfId="5900" xr:uid="{00000000-0005-0000-0000-0000DD120000}"/>
    <cellStyle name="Normal 12 5 3" xfId="4713" xr:uid="{00000000-0005-0000-0000-0000DE120000}"/>
    <cellStyle name="Normal 12 5 3 2" xfId="5536" xr:uid="{00000000-0005-0000-0000-0000DF120000}"/>
    <cellStyle name="Normal 12 5 3 2 2" xfId="6266" xr:uid="{00000000-0005-0000-0000-0000E0120000}"/>
    <cellStyle name="Normal 12 5 3 3" xfId="5784" xr:uid="{00000000-0005-0000-0000-0000E1120000}"/>
    <cellStyle name="Normal 12 5 3 3 2" xfId="6507" xr:uid="{00000000-0005-0000-0000-0000E2120000}"/>
    <cellStyle name="Normal 12 5 3 4" xfId="6025" xr:uid="{00000000-0005-0000-0000-0000E3120000}"/>
    <cellStyle name="Normal 12 5 4" xfId="5248" xr:uid="{00000000-0005-0000-0000-0000E4120000}"/>
    <cellStyle name="Normal 12 5 4 2" xfId="6140" xr:uid="{00000000-0005-0000-0000-0000E5120000}"/>
    <cellStyle name="Normal 12 5 5" xfId="5658" xr:uid="{00000000-0005-0000-0000-0000E6120000}"/>
    <cellStyle name="Normal 12 5 5 2" xfId="6381" xr:uid="{00000000-0005-0000-0000-0000E7120000}"/>
    <cellStyle name="Normal 12 5 6" xfId="5899" xr:uid="{00000000-0005-0000-0000-0000E8120000}"/>
    <cellStyle name="Normal 12 6" xfId="3170" xr:uid="{00000000-0005-0000-0000-0000E9120000}"/>
    <cellStyle name="Normal 12 6 2" xfId="4715" xr:uid="{00000000-0005-0000-0000-0000EA120000}"/>
    <cellStyle name="Normal 12 6 2 2" xfId="5538" xr:uid="{00000000-0005-0000-0000-0000EB120000}"/>
    <cellStyle name="Normal 12 6 2 2 2" xfId="6268" xr:uid="{00000000-0005-0000-0000-0000EC120000}"/>
    <cellStyle name="Normal 12 6 2 3" xfId="5786" xr:uid="{00000000-0005-0000-0000-0000ED120000}"/>
    <cellStyle name="Normal 12 6 2 3 2" xfId="6509" xr:uid="{00000000-0005-0000-0000-0000EE120000}"/>
    <cellStyle name="Normal 12 6 2 4" xfId="6027" xr:uid="{00000000-0005-0000-0000-0000EF120000}"/>
    <cellStyle name="Normal 12 6 3" xfId="5250" xr:uid="{00000000-0005-0000-0000-0000F0120000}"/>
    <cellStyle name="Normal 12 6 3 2" xfId="6142" xr:uid="{00000000-0005-0000-0000-0000F1120000}"/>
    <cellStyle name="Normal 12 6 4" xfId="5660" xr:uid="{00000000-0005-0000-0000-0000F2120000}"/>
    <cellStyle name="Normal 12 6 4 2" xfId="6383" xr:uid="{00000000-0005-0000-0000-0000F3120000}"/>
    <cellStyle name="Normal 12 6 5" xfId="5901" xr:uid="{00000000-0005-0000-0000-0000F4120000}"/>
    <cellStyle name="Normal 12 7" xfId="3171" xr:uid="{00000000-0005-0000-0000-0000F5120000}"/>
    <cellStyle name="Normal 12 7 2" xfId="4716" xr:uid="{00000000-0005-0000-0000-0000F6120000}"/>
    <cellStyle name="Normal 12 7 2 2" xfId="5539" xr:uid="{00000000-0005-0000-0000-0000F7120000}"/>
    <cellStyle name="Normal 12 7 2 2 2" xfId="6269" xr:uid="{00000000-0005-0000-0000-0000F8120000}"/>
    <cellStyle name="Normal 12 7 2 3" xfId="5787" xr:uid="{00000000-0005-0000-0000-0000F9120000}"/>
    <cellStyle name="Normal 12 7 2 3 2" xfId="6510" xr:uid="{00000000-0005-0000-0000-0000FA120000}"/>
    <cellStyle name="Normal 12 7 2 4" xfId="6028" xr:uid="{00000000-0005-0000-0000-0000FB120000}"/>
    <cellStyle name="Normal 12 7 3" xfId="5251" xr:uid="{00000000-0005-0000-0000-0000FC120000}"/>
    <cellStyle name="Normal 12 7 3 2" xfId="6143" xr:uid="{00000000-0005-0000-0000-0000FD120000}"/>
    <cellStyle name="Normal 12 7 4" xfId="5661" xr:uid="{00000000-0005-0000-0000-0000FE120000}"/>
    <cellStyle name="Normal 12 7 4 2" xfId="6384" xr:uid="{00000000-0005-0000-0000-0000FF120000}"/>
    <cellStyle name="Normal 12 7 5" xfId="5902" xr:uid="{00000000-0005-0000-0000-000000130000}"/>
    <cellStyle name="Normal 12 8" xfId="4699" xr:uid="{00000000-0005-0000-0000-000001130000}"/>
    <cellStyle name="Normal 12 8 2" xfId="5522" xr:uid="{00000000-0005-0000-0000-000002130000}"/>
    <cellStyle name="Normal 12 8 2 2" xfId="6252" xr:uid="{00000000-0005-0000-0000-000003130000}"/>
    <cellStyle name="Normal 12 8 3" xfId="5770" xr:uid="{00000000-0005-0000-0000-000004130000}"/>
    <cellStyle name="Normal 12 8 3 2" xfId="6493" xr:uid="{00000000-0005-0000-0000-000005130000}"/>
    <cellStyle name="Normal 12 8 4" xfId="6011" xr:uid="{00000000-0005-0000-0000-000006130000}"/>
    <cellStyle name="Normal 12 9" xfId="5234" xr:uid="{00000000-0005-0000-0000-000007130000}"/>
    <cellStyle name="Normal 12 9 2" xfId="6126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7" xr:uid="{00000000-0005-0000-0000-00000C130000}"/>
    <cellStyle name="Normal 13 2 2 2 2" xfId="5540" xr:uid="{00000000-0005-0000-0000-00000D130000}"/>
    <cellStyle name="Normal 13 2 2 2 2 2" xfId="6270" xr:uid="{00000000-0005-0000-0000-00000E130000}"/>
    <cellStyle name="Normal 13 2 2 2 3" xfId="5788" xr:uid="{00000000-0005-0000-0000-00000F130000}"/>
    <cellStyle name="Normal 13 2 2 2 3 2" xfId="6511" xr:uid="{00000000-0005-0000-0000-000010130000}"/>
    <cellStyle name="Normal 13 2 2 2 4" xfId="6029" xr:uid="{00000000-0005-0000-0000-000011130000}"/>
    <cellStyle name="Normal 13 2 2 3" xfId="5253" xr:uid="{00000000-0005-0000-0000-000012130000}"/>
    <cellStyle name="Normal 13 2 2 3 2" xfId="6144" xr:uid="{00000000-0005-0000-0000-000013130000}"/>
    <cellStyle name="Normal 13 2 2 4" xfId="5662" xr:uid="{00000000-0005-0000-0000-000014130000}"/>
    <cellStyle name="Normal 13 2 2 4 2" xfId="6385" xr:uid="{00000000-0005-0000-0000-000015130000}"/>
    <cellStyle name="Normal 13 2 2 5" xfId="5903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18" xr:uid="{00000000-0005-0000-0000-000019130000}"/>
    <cellStyle name="Normal 13 4 3" xfId="5414" xr:uid="{00000000-0005-0000-0000-00001A130000}"/>
    <cellStyle name="Normal 13 5" xfId="3177" xr:uid="{00000000-0005-0000-0000-00001B130000}"/>
    <cellStyle name="Normal 13 5 2" xfId="4719" xr:uid="{00000000-0005-0000-0000-00001C130000}"/>
    <cellStyle name="Normal 13 5 3" xfId="4973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0" xr:uid="{00000000-0005-0000-0000-000022130000}"/>
    <cellStyle name="Normal 14 2 3 3" xfId="4971" xr:uid="{00000000-0005-0000-0000-000023130000}"/>
    <cellStyle name="Normal 14 2 4" xfId="3182" xr:uid="{00000000-0005-0000-0000-000024130000}"/>
    <cellStyle name="Normal 14 2 4 2" xfId="4721" xr:uid="{00000000-0005-0000-0000-000025130000}"/>
    <cellStyle name="Normal 14 2 4 2 2" xfId="5542" xr:uid="{00000000-0005-0000-0000-000026130000}"/>
    <cellStyle name="Normal 14 2 4 2 2 2" xfId="6271" xr:uid="{00000000-0005-0000-0000-000027130000}"/>
    <cellStyle name="Normal 14 2 4 2 3" xfId="5789" xr:uid="{00000000-0005-0000-0000-000028130000}"/>
    <cellStyle name="Normal 14 2 4 2 3 2" xfId="6512" xr:uid="{00000000-0005-0000-0000-000029130000}"/>
    <cellStyle name="Normal 14 2 4 2 4" xfId="6030" xr:uid="{00000000-0005-0000-0000-00002A130000}"/>
    <cellStyle name="Normal 14 2 4 3" xfId="5254" xr:uid="{00000000-0005-0000-0000-00002B130000}"/>
    <cellStyle name="Normal 14 2 4 3 2" xfId="6145" xr:uid="{00000000-0005-0000-0000-00002C130000}"/>
    <cellStyle name="Normal 14 2 4 4" xfId="5663" xr:uid="{00000000-0005-0000-0000-00002D130000}"/>
    <cellStyle name="Normal 14 2 4 4 2" xfId="6386" xr:uid="{00000000-0005-0000-0000-00002E130000}"/>
    <cellStyle name="Normal 14 2 4 5" xfId="5904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2" xr:uid="{00000000-0005-0000-0000-000035130000}"/>
    <cellStyle name="Normal 14 5 3" xfId="5413" xr:uid="{00000000-0005-0000-0000-000036130000}"/>
    <cellStyle name="Normal 14 6" xfId="3188" xr:uid="{00000000-0005-0000-0000-000037130000}"/>
    <cellStyle name="Normal 14 6 2" xfId="4723" xr:uid="{00000000-0005-0000-0000-000038130000}"/>
    <cellStyle name="Normal 14 6 3" xfId="4970" xr:uid="{00000000-0005-0000-0000-000039130000}"/>
    <cellStyle name="Normal 14 7" xfId="4972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4" xr:uid="{00000000-0005-0000-0000-000043130000}"/>
    <cellStyle name="Normal 15 6 3" xfId="4969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5" xr:uid="{00000000-0005-0000-0000-000047130000}"/>
    <cellStyle name="Normal 15 8 3" xfId="5412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7" xr:uid="{00000000-0005-0000-0000-00004B130000}"/>
    <cellStyle name="Normal 16 2 2 2" xfId="5545" xr:uid="{00000000-0005-0000-0000-00004C130000}"/>
    <cellStyle name="Normal 16 2 2 2 2" xfId="6273" xr:uid="{00000000-0005-0000-0000-00004D130000}"/>
    <cellStyle name="Normal 16 2 2 3" xfId="5791" xr:uid="{00000000-0005-0000-0000-00004E130000}"/>
    <cellStyle name="Normal 16 2 2 3 2" xfId="6514" xr:uid="{00000000-0005-0000-0000-00004F130000}"/>
    <cellStyle name="Normal 16 2 2 4" xfId="6032" xr:uid="{00000000-0005-0000-0000-000050130000}"/>
    <cellStyle name="Normal 16 2 3" xfId="5258" xr:uid="{00000000-0005-0000-0000-000051130000}"/>
    <cellStyle name="Normal 16 2 3 2" xfId="6147" xr:uid="{00000000-0005-0000-0000-000052130000}"/>
    <cellStyle name="Normal 16 2 4" xfId="5665" xr:uid="{00000000-0005-0000-0000-000053130000}"/>
    <cellStyle name="Normal 16 2 4 2" xfId="6388" xr:uid="{00000000-0005-0000-0000-000054130000}"/>
    <cellStyle name="Normal 16 2 5" xfId="5906" xr:uid="{00000000-0005-0000-0000-000055130000}"/>
    <cellStyle name="Normal 16 3" xfId="3201" xr:uid="{00000000-0005-0000-0000-000056130000}"/>
    <cellStyle name="Normal 16 3 2" xfId="4728" xr:uid="{00000000-0005-0000-0000-000057130000}"/>
    <cellStyle name="Normal 16 3 3" xfId="4968" xr:uid="{00000000-0005-0000-0000-000058130000}"/>
    <cellStyle name="Normal 16 4" xfId="4726" xr:uid="{00000000-0005-0000-0000-000059130000}"/>
    <cellStyle name="Normal 16 4 2" xfId="5544" xr:uid="{00000000-0005-0000-0000-00005A130000}"/>
    <cellStyle name="Normal 16 4 2 2" xfId="6272" xr:uid="{00000000-0005-0000-0000-00005B130000}"/>
    <cellStyle name="Normal 16 4 3" xfId="5790" xr:uid="{00000000-0005-0000-0000-00005C130000}"/>
    <cellStyle name="Normal 16 4 3 2" xfId="6513" xr:uid="{00000000-0005-0000-0000-00005D130000}"/>
    <cellStyle name="Normal 16 4 4" xfId="6031" xr:uid="{00000000-0005-0000-0000-00005E130000}"/>
    <cellStyle name="Normal 16 5" xfId="5257" xr:uid="{00000000-0005-0000-0000-00005F130000}"/>
    <cellStyle name="Normal 16 5 2" xfId="6146" xr:uid="{00000000-0005-0000-0000-000060130000}"/>
    <cellStyle name="Normal 16 6" xfId="5664" xr:uid="{00000000-0005-0000-0000-000061130000}"/>
    <cellStyle name="Normal 16 6 2" xfId="6387" xr:uid="{00000000-0005-0000-0000-000062130000}"/>
    <cellStyle name="Normal 16 7" xfId="5905" xr:uid="{00000000-0005-0000-0000-000063130000}"/>
    <cellStyle name="Normal 17" xfId="3202" xr:uid="{00000000-0005-0000-0000-000064130000}"/>
    <cellStyle name="Normal 17 2" xfId="4729" xr:uid="{00000000-0005-0000-0000-000065130000}"/>
    <cellStyle name="Normal 17 2 2" xfId="5546" xr:uid="{00000000-0005-0000-0000-000066130000}"/>
    <cellStyle name="Normal 17 2 2 2" xfId="6274" xr:uid="{00000000-0005-0000-0000-000067130000}"/>
    <cellStyle name="Normal 17 2 3" xfId="5792" xr:uid="{00000000-0005-0000-0000-000068130000}"/>
    <cellStyle name="Normal 17 2 3 2" xfId="6515" xr:uid="{00000000-0005-0000-0000-000069130000}"/>
    <cellStyle name="Normal 17 2 4" xfId="6033" xr:uid="{00000000-0005-0000-0000-00006A130000}"/>
    <cellStyle name="Normal 17 3" xfId="5259" xr:uid="{00000000-0005-0000-0000-00006B130000}"/>
    <cellStyle name="Normal 17 3 2" xfId="6148" xr:uid="{00000000-0005-0000-0000-00006C130000}"/>
    <cellStyle name="Normal 17 4" xfId="5666" xr:uid="{00000000-0005-0000-0000-00006D130000}"/>
    <cellStyle name="Normal 17 4 2" xfId="6389" xr:uid="{00000000-0005-0000-0000-00006E130000}"/>
    <cellStyle name="Normal 17 5" xfId="5907" xr:uid="{00000000-0005-0000-0000-00006F130000}"/>
    <cellStyle name="Normal 18" xfId="3203" xr:uid="{00000000-0005-0000-0000-000070130000}"/>
    <cellStyle name="Normal 18 2" xfId="4730" xr:uid="{00000000-0005-0000-0000-000071130000}"/>
    <cellStyle name="Normal 18 2 2" xfId="5547" xr:uid="{00000000-0005-0000-0000-000072130000}"/>
    <cellStyle name="Normal 18 2 2 2" xfId="6275" xr:uid="{00000000-0005-0000-0000-000073130000}"/>
    <cellStyle name="Normal 18 2 3" xfId="5793" xr:uid="{00000000-0005-0000-0000-000074130000}"/>
    <cellStyle name="Normal 18 2 3 2" xfId="6516" xr:uid="{00000000-0005-0000-0000-000075130000}"/>
    <cellStyle name="Normal 18 2 4" xfId="6034" xr:uid="{00000000-0005-0000-0000-000076130000}"/>
    <cellStyle name="Normal 18 3" xfId="5260" xr:uid="{00000000-0005-0000-0000-000077130000}"/>
    <cellStyle name="Normal 18 3 2" xfId="6149" xr:uid="{00000000-0005-0000-0000-000078130000}"/>
    <cellStyle name="Normal 18 4" xfId="5667" xr:uid="{00000000-0005-0000-0000-000079130000}"/>
    <cellStyle name="Normal 18 4 2" xfId="6390" xr:uid="{00000000-0005-0000-0000-00007A130000}"/>
    <cellStyle name="Normal 18 5" xfId="5908" xr:uid="{00000000-0005-0000-0000-00007B130000}"/>
    <cellStyle name="Normal 19" xfId="3886" xr:uid="{00000000-0005-0000-0000-00007C130000}"/>
    <cellStyle name="Normal 19 2" xfId="4908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6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3" xr:uid="{00000000-0005-0000-0000-000088130000}"/>
    <cellStyle name="Normal 2 2 2 3 2 2 2 2" xfId="5550" xr:uid="{00000000-0005-0000-0000-000089130000}"/>
    <cellStyle name="Normal 2 2 2 3 2 2 2 2 2" xfId="6278" xr:uid="{00000000-0005-0000-0000-00008A130000}"/>
    <cellStyle name="Normal 2 2 2 3 2 2 2 3" xfId="5796" xr:uid="{00000000-0005-0000-0000-00008B130000}"/>
    <cellStyle name="Normal 2 2 2 3 2 2 2 3 2" xfId="6519" xr:uid="{00000000-0005-0000-0000-00008C130000}"/>
    <cellStyle name="Normal 2 2 2 3 2 2 2 4" xfId="6037" xr:uid="{00000000-0005-0000-0000-00008D130000}"/>
    <cellStyle name="Normal 2 2 2 3 2 2 3" xfId="5264" xr:uid="{00000000-0005-0000-0000-00008E130000}"/>
    <cellStyle name="Normal 2 2 2 3 2 2 3 2" xfId="6152" xr:uid="{00000000-0005-0000-0000-00008F130000}"/>
    <cellStyle name="Normal 2 2 2 3 2 2 4" xfId="5670" xr:uid="{00000000-0005-0000-0000-000090130000}"/>
    <cellStyle name="Normal 2 2 2 3 2 2 4 2" xfId="6393" xr:uid="{00000000-0005-0000-0000-000091130000}"/>
    <cellStyle name="Normal 2 2 2 3 2 2 5" xfId="5911" xr:uid="{00000000-0005-0000-0000-000092130000}"/>
    <cellStyle name="Normal 2 2 2 3 2 3" xfId="4732" xr:uid="{00000000-0005-0000-0000-000093130000}"/>
    <cellStyle name="Normal 2 2 2 3 2 3 2" xfId="5549" xr:uid="{00000000-0005-0000-0000-000094130000}"/>
    <cellStyle name="Normal 2 2 2 3 2 3 2 2" xfId="6277" xr:uid="{00000000-0005-0000-0000-000095130000}"/>
    <cellStyle name="Normal 2 2 2 3 2 3 3" xfId="5795" xr:uid="{00000000-0005-0000-0000-000096130000}"/>
    <cellStyle name="Normal 2 2 2 3 2 3 3 2" xfId="6518" xr:uid="{00000000-0005-0000-0000-000097130000}"/>
    <cellStyle name="Normal 2 2 2 3 2 3 4" xfId="6036" xr:uid="{00000000-0005-0000-0000-000098130000}"/>
    <cellStyle name="Normal 2 2 2 3 2 4" xfId="5263" xr:uid="{00000000-0005-0000-0000-000099130000}"/>
    <cellStyle name="Normal 2 2 2 3 2 4 2" xfId="6151" xr:uid="{00000000-0005-0000-0000-00009A130000}"/>
    <cellStyle name="Normal 2 2 2 3 2 5" xfId="5669" xr:uid="{00000000-0005-0000-0000-00009B130000}"/>
    <cellStyle name="Normal 2 2 2 3 2 5 2" xfId="6392" xr:uid="{00000000-0005-0000-0000-00009C130000}"/>
    <cellStyle name="Normal 2 2 2 3 2 6" xfId="5910" xr:uid="{00000000-0005-0000-0000-00009D130000}"/>
    <cellStyle name="Normal 2 2 2 3 3" xfId="3213" xr:uid="{00000000-0005-0000-0000-00009E130000}"/>
    <cellStyle name="Normal 2 2 2 3 3 2" xfId="4734" xr:uid="{00000000-0005-0000-0000-00009F130000}"/>
    <cellStyle name="Normal 2 2 2 3 3 2 2" xfId="5551" xr:uid="{00000000-0005-0000-0000-0000A0130000}"/>
    <cellStyle name="Normal 2 2 2 3 3 2 2 2" xfId="6279" xr:uid="{00000000-0005-0000-0000-0000A1130000}"/>
    <cellStyle name="Normal 2 2 2 3 3 2 3" xfId="5797" xr:uid="{00000000-0005-0000-0000-0000A2130000}"/>
    <cellStyle name="Normal 2 2 2 3 3 2 3 2" xfId="6520" xr:uid="{00000000-0005-0000-0000-0000A3130000}"/>
    <cellStyle name="Normal 2 2 2 3 3 2 4" xfId="6038" xr:uid="{00000000-0005-0000-0000-0000A4130000}"/>
    <cellStyle name="Normal 2 2 2 3 3 3" xfId="5265" xr:uid="{00000000-0005-0000-0000-0000A5130000}"/>
    <cellStyle name="Normal 2 2 2 3 3 3 2" xfId="6153" xr:uid="{00000000-0005-0000-0000-0000A6130000}"/>
    <cellStyle name="Normal 2 2 2 3 3 4" xfId="5671" xr:uid="{00000000-0005-0000-0000-0000A7130000}"/>
    <cellStyle name="Normal 2 2 2 3 3 4 2" xfId="6394" xr:uid="{00000000-0005-0000-0000-0000A8130000}"/>
    <cellStyle name="Normal 2 2 2 3 3 5" xfId="5912" xr:uid="{00000000-0005-0000-0000-0000A9130000}"/>
    <cellStyle name="Normal 2 2 2 3 4" xfId="4731" xr:uid="{00000000-0005-0000-0000-0000AA130000}"/>
    <cellStyle name="Normal 2 2 2 3 4 2" xfId="5548" xr:uid="{00000000-0005-0000-0000-0000AB130000}"/>
    <cellStyle name="Normal 2 2 2 3 4 2 2" xfId="6276" xr:uid="{00000000-0005-0000-0000-0000AC130000}"/>
    <cellStyle name="Normal 2 2 2 3 4 3" xfId="5794" xr:uid="{00000000-0005-0000-0000-0000AD130000}"/>
    <cellStyle name="Normal 2 2 2 3 4 3 2" xfId="6517" xr:uid="{00000000-0005-0000-0000-0000AE130000}"/>
    <cellStyle name="Normal 2 2 2 3 4 4" xfId="6035" xr:uid="{00000000-0005-0000-0000-0000AF130000}"/>
    <cellStyle name="Normal 2 2 2 3 5" xfId="5262" xr:uid="{00000000-0005-0000-0000-0000B0130000}"/>
    <cellStyle name="Normal 2 2 2 3 5 2" xfId="6150" xr:uid="{00000000-0005-0000-0000-0000B1130000}"/>
    <cellStyle name="Normal 2 2 2 3 6" xfId="5668" xr:uid="{00000000-0005-0000-0000-0000B2130000}"/>
    <cellStyle name="Normal 2 2 2 3 6 2" xfId="6391" xr:uid="{00000000-0005-0000-0000-0000B3130000}"/>
    <cellStyle name="Normal 2 2 2 3 7" xfId="5909" xr:uid="{00000000-0005-0000-0000-0000B4130000}"/>
    <cellStyle name="Normal 2 2 3" xfId="3214" xr:uid="{00000000-0005-0000-0000-0000B5130000}"/>
    <cellStyle name="Normal 2 2 3 10" xfId="5266" xr:uid="{00000000-0005-0000-0000-0000B6130000}"/>
    <cellStyle name="Normal 2 2 3 10 2" xfId="6154" xr:uid="{00000000-0005-0000-0000-0000B7130000}"/>
    <cellStyle name="Normal 2 2 3 11" xfId="5672" xr:uid="{00000000-0005-0000-0000-0000B8130000}"/>
    <cellStyle name="Normal 2 2 3 11 2" xfId="6395" xr:uid="{00000000-0005-0000-0000-0000B9130000}"/>
    <cellStyle name="Normal 2 2 3 12" xfId="5913" xr:uid="{00000000-0005-0000-0000-0000BA130000}"/>
    <cellStyle name="Normal 2 2 3 2" xfId="3215" xr:uid="{00000000-0005-0000-0000-0000BB130000}"/>
    <cellStyle name="Normal 2 2 3 2 10" xfId="5914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39" xr:uid="{00000000-0005-0000-0000-0000C0130000}"/>
    <cellStyle name="Normal 2 2 3 2 2 2 2 2 2" xfId="5556" xr:uid="{00000000-0005-0000-0000-0000C1130000}"/>
    <cellStyle name="Normal 2 2 3 2 2 2 2 2 2 2" xfId="6284" xr:uid="{00000000-0005-0000-0000-0000C2130000}"/>
    <cellStyle name="Normal 2 2 3 2 2 2 2 2 3" xfId="5802" xr:uid="{00000000-0005-0000-0000-0000C3130000}"/>
    <cellStyle name="Normal 2 2 3 2 2 2 2 2 3 2" xfId="6525" xr:uid="{00000000-0005-0000-0000-0000C4130000}"/>
    <cellStyle name="Normal 2 2 3 2 2 2 2 2 4" xfId="6043" xr:uid="{00000000-0005-0000-0000-0000C5130000}"/>
    <cellStyle name="Normal 2 2 3 2 2 2 2 3" xfId="5270" xr:uid="{00000000-0005-0000-0000-0000C6130000}"/>
    <cellStyle name="Normal 2 2 3 2 2 2 2 3 2" xfId="6158" xr:uid="{00000000-0005-0000-0000-0000C7130000}"/>
    <cellStyle name="Normal 2 2 3 2 2 2 2 4" xfId="5676" xr:uid="{00000000-0005-0000-0000-0000C8130000}"/>
    <cellStyle name="Normal 2 2 3 2 2 2 2 4 2" xfId="6399" xr:uid="{00000000-0005-0000-0000-0000C9130000}"/>
    <cellStyle name="Normal 2 2 3 2 2 2 2 5" xfId="5917" xr:uid="{00000000-0005-0000-0000-0000CA130000}"/>
    <cellStyle name="Normal 2 2 3 2 2 2 3" xfId="4738" xr:uid="{00000000-0005-0000-0000-0000CB130000}"/>
    <cellStyle name="Normal 2 2 3 2 2 2 3 2" xfId="5555" xr:uid="{00000000-0005-0000-0000-0000CC130000}"/>
    <cellStyle name="Normal 2 2 3 2 2 2 3 2 2" xfId="6283" xr:uid="{00000000-0005-0000-0000-0000CD130000}"/>
    <cellStyle name="Normal 2 2 3 2 2 2 3 3" xfId="5801" xr:uid="{00000000-0005-0000-0000-0000CE130000}"/>
    <cellStyle name="Normal 2 2 3 2 2 2 3 3 2" xfId="6524" xr:uid="{00000000-0005-0000-0000-0000CF130000}"/>
    <cellStyle name="Normal 2 2 3 2 2 2 3 4" xfId="6042" xr:uid="{00000000-0005-0000-0000-0000D0130000}"/>
    <cellStyle name="Normal 2 2 3 2 2 2 4" xfId="5269" xr:uid="{00000000-0005-0000-0000-0000D1130000}"/>
    <cellStyle name="Normal 2 2 3 2 2 2 4 2" xfId="6157" xr:uid="{00000000-0005-0000-0000-0000D2130000}"/>
    <cellStyle name="Normal 2 2 3 2 2 2 5" xfId="5675" xr:uid="{00000000-0005-0000-0000-0000D3130000}"/>
    <cellStyle name="Normal 2 2 3 2 2 2 5 2" xfId="6398" xr:uid="{00000000-0005-0000-0000-0000D4130000}"/>
    <cellStyle name="Normal 2 2 3 2 2 2 6" xfId="5916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1" xr:uid="{00000000-0005-0000-0000-0000D8130000}"/>
    <cellStyle name="Normal 2 2 3 2 2 3 2 2 2" xfId="5558" xr:uid="{00000000-0005-0000-0000-0000D9130000}"/>
    <cellStyle name="Normal 2 2 3 2 2 3 2 2 2 2" xfId="6286" xr:uid="{00000000-0005-0000-0000-0000DA130000}"/>
    <cellStyle name="Normal 2 2 3 2 2 3 2 2 3" xfId="5804" xr:uid="{00000000-0005-0000-0000-0000DB130000}"/>
    <cellStyle name="Normal 2 2 3 2 2 3 2 2 3 2" xfId="6527" xr:uid="{00000000-0005-0000-0000-0000DC130000}"/>
    <cellStyle name="Normal 2 2 3 2 2 3 2 2 4" xfId="6045" xr:uid="{00000000-0005-0000-0000-0000DD130000}"/>
    <cellStyle name="Normal 2 2 3 2 2 3 2 3" xfId="5272" xr:uid="{00000000-0005-0000-0000-0000DE130000}"/>
    <cellStyle name="Normal 2 2 3 2 2 3 2 3 2" xfId="6160" xr:uid="{00000000-0005-0000-0000-0000DF130000}"/>
    <cellStyle name="Normal 2 2 3 2 2 3 2 4" xfId="5678" xr:uid="{00000000-0005-0000-0000-0000E0130000}"/>
    <cellStyle name="Normal 2 2 3 2 2 3 2 4 2" xfId="6401" xr:uid="{00000000-0005-0000-0000-0000E1130000}"/>
    <cellStyle name="Normal 2 2 3 2 2 3 2 5" xfId="5919" xr:uid="{00000000-0005-0000-0000-0000E2130000}"/>
    <cellStyle name="Normal 2 2 3 2 2 3 3" xfId="4740" xr:uid="{00000000-0005-0000-0000-0000E3130000}"/>
    <cellStyle name="Normal 2 2 3 2 2 3 3 2" xfId="5557" xr:uid="{00000000-0005-0000-0000-0000E4130000}"/>
    <cellStyle name="Normal 2 2 3 2 2 3 3 2 2" xfId="6285" xr:uid="{00000000-0005-0000-0000-0000E5130000}"/>
    <cellStyle name="Normal 2 2 3 2 2 3 3 3" xfId="5803" xr:uid="{00000000-0005-0000-0000-0000E6130000}"/>
    <cellStyle name="Normal 2 2 3 2 2 3 3 3 2" xfId="6526" xr:uid="{00000000-0005-0000-0000-0000E7130000}"/>
    <cellStyle name="Normal 2 2 3 2 2 3 3 4" xfId="6044" xr:uid="{00000000-0005-0000-0000-0000E8130000}"/>
    <cellStyle name="Normal 2 2 3 2 2 3 4" xfId="5271" xr:uid="{00000000-0005-0000-0000-0000E9130000}"/>
    <cellStyle name="Normal 2 2 3 2 2 3 4 2" xfId="6159" xr:uid="{00000000-0005-0000-0000-0000EA130000}"/>
    <cellStyle name="Normal 2 2 3 2 2 3 5" xfId="5677" xr:uid="{00000000-0005-0000-0000-0000EB130000}"/>
    <cellStyle name="Normal 2 2 3 2 2 3 5 2" xfId="6400" xr:uid="{00000000-0005-0000-0000-0000EC130000}"/>
    <cellStyle name="Normal 2 2 3 2 2 3 6" xfId="5918" xr:uid="{00000000-0005-0000-0000-0000ED130000}"/>
    <cellStyle name="Normal 2 2 3 2 2 4" xfId="3221" xr:uid="{00000000-0005-0000-0000-0000EE130000}"/>
    <cellStyle name="Normal 2 2 3 2 2 4 2" xfId="4742" xr:uid="{00000000-0005-0000-0000-0000EF130000}"/>
    <cellStyle name="Normal 2 2 3 2 2 4 2 2" xfId="5559" xr:uid="{00000000-0005-0000-0000-0000F0130000}"/>
    <cellStyle name="Normal 2 2 3 2 2 4 2 2 2" xfId="6287" xr:uid="{00000000-0005-0000-0000-0000F1130000}"/>
    <cellStyle name="Normal 2 2 3 2 2 4 2 3" xfId="5805" xr:uid="{00000000-0005-0000-0000-0000F2130000}"/>
    <cellStyle name="Normal 2 2 3 2 2 4 2 3 2" xfId="6528" xr:uid="{00000000-0005-0000-0000-0000F3130000}"/>
    <cellStyle name="Normal 2 2 3 2 2 4 2 4" xfId="6046" xr:uid="{00000000-0005-0000-0000-0000F4130000}"/>
    <cellStyle name="Normal 2 2 3 2 2 4 3" xfId="5273" xr:uid="{00000000-0005-0000-0000-0000F5130000}"/>
    <cellStyle name="Normal 2 2 3 2 2 4 3 2" xfId="6161" xr:uid="{00000000-0005-0000-0000-0000F6130000}"/>
    <cellStyle name="Normal 2 2 3 2 2 4 4" xfId="5679" xr:uid="{00000000-0005-0000-0000-0000F7130000}"/>
    <cellStyle name="Normal 2 2 3 2 2 4 4 2" xfId="6402" xr:uid="{00000000-0005-0000-0000-0000F8130000}"/>
    <cellStyle name="Normal 2 2 3 2 2 4 5" xfId="5920" xr:uid="{00000000-0005-0000-0000-0000F9130000}"/>
    <cellStyle name="Normal 2 2 3 2 2 5" xfId="4737" xr:uid="{00000000-0005-0000-0000-0000FA130000}"/>
    <cellStyle name="Normal 2 2 3 2 2 5 2" xfId="5554" xr:uid="{00000000-0005-0000-0000-0000FB130000}"/>
    <cellStyle name="Normal 2 2 3 2 2 5 2 2" xfId="6282" xr:uid="{00000000-0005-0000-0000-0000FC130000}"/>
    <cellStyle name="Normal 2 2 3 2 2 5 3" xfId="5800" xr:uid="{00000000-0005-0000-0000-0000FD130000}"/>
    <cellStyle name="Normal 2 2 3 2 2 5 3 2" xfId="6523" xr:uid="{00000000-0005-0000-0000-0000FE130000}"/>
    <cellStyle name="Normal 2 2 3 2 2 5 4" xfId="6041" xr:uid="{00000000-0005-0000-0000-0000FF130000}"/>
    <cellStyle name="Normal 2 2 3 2 2 6" xfId="5268" xr:uid="{00000000-0005-0000-0000-000000140000}"/>
    <cellStyle name="Normal 2 2 3 2 2 6 2" xfId="6156" xr:uid="{00000000-0005-0000-0000-000001140000}"/>
    <cellStyle name="Normal 2 2 3 2 2 7" xfId="5674" xr:uid="{00000000-0005-0000-0000-000002140000}"/>
    <cellStyle name="Normal 2 2 3 2 2 7 2" xfId="6397" xr:uid="{00000000-0005-0000-0000-000003140000}"/>
    <cellStyle name="Normal 2 2 3 2 2 8" xfId="5915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4" xr:uid="{00000000-0005-0000-0000-000008140000}"/>
    <cellStyle name="Normal 2 2 3 2 4 2 2 2" xfId="5561" xr:uid="{00000000-0005-0000-0000-000009140000}"/>
    <cellStyle name="Normal 2 2 3 2 4 2 2 2 2" xfId="6289" xr:uid="{00000000-0005-0000-0000-00000A140000}"/>
    <cellStyle name="Normal 2 2 3 2 4 2 2 3" xfId="5807" xr:uid="{00000000-0005-0000-0000-00000B140000}"/>
    <cellStyle name="Normal 2 2 3 2 4 2 2 3 2" xfId="6530" xr:uid="{00000000-0005-0000-0000-00000C140000}"/>
    <cellStyle name="Normal 2 2 3 2 4 2 2 4" xfId="6048" xr:uid="{00000000-0005-0000-0000-00000D140000}"/>
    <cellStyle name="Normal 2 2 3 2 4 2 3" xfId="5275" xr:uid="{00000000-0005-0000-0000-00000E140000}"/>
    <cellStyle name="Normal 2 2 3 2 4 2 3 2" xfId="6163" xr:uid="{00000000-0005-0000-0000-00000F140000}"/>
    <cellStyle name="Normal 2 2 3 2 4 2 4" xfId="5681" xr:uid="{00000000-0005-0000-0000-000010140000}"/>
    <cellStyle name="Normal 2 2 3 2 4 2 4 2" xfId="6404" xr:uid="{00000000-0005-0000-0000-000011140000}"/>
    <cellStyle name="Normal 2 2 3 2 4 2 5" xfId="5922" xr:uid="{00000000-0005-0000-0000-000012140000}"/>
    <cellStyle name="Normal 2 2 3 2 4 3" xfId="4743" xr:uid="{00000000-0005-0000-0000-000013140000}"/>
    <cellStyle name="Normal 2 2 3 2 4 3 2" xfId="5560" xr:uid="{00000000-0005-0000-0000-000014140000}"/>
    <cellStyle name="Normal 2 2 3 2 4 3 2 2" xfId="6288" xr:uid="{00000000-0005-0000-0000-000015140000}"/>
    <cellStyle name="Normal 2 2 3 2 4 3 3" xfId="5806" xr:uid="{00000000-0005-0000-0000-000016140000}"/>
    <cellStyle name="Normal 2 2 3 2 4 3 3 2" xfId="6529" xr:uid="{00000000-0005-0000-0000-000017140000}"/>
    <cellStyle name="Normal 2 2 3 2 4 3 4" xfId="6047" xr:uid="{00000000-0005-0000-0000-000018140000}"/>
    <cellStyle name="Normal 2 2 3 2 4 4" xfId="5274" xr:uid="{00000000-0005-0000-0000-000019140000}"/>
    <cellStyle name="Normal 2 2 3 2 4 4 2" xfId="6162" xr:uid="{00000000-0005-0000-0000-00001A140000}"/>
    <cellStyle name="Normal 2 2 3 2 4 5" xfId="5680" xr:uid="{00000000-0005-0000-0000-00001B140000}"/>
    <cellStyle name="Normal 2 2 3 2 4 5 2" xfId="6403" xr:uid="{00000000-0005-0000-0000-00001C140000}"/>
    <cellStyle name="Normal 2 2 3 2 4 6" xfId="5921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6" xr:uid="{00000000-0005-0000-0000-000020140000}"/>
    <cellStyle name="Normal 2 2 3 2 5 2 2 2" xfId="5563" xr:uid="{00000000-0005-0000-0000-000021140000}"/>
    <cellStyle name="Normal 2 2 3 2 5 2 2 2 2" xfId="6291" xr:uid="{00000000-0005-0000-0000-000022140000}"/>
    <cellStyle name="Normal 2 2 3 2 5 2 2 3" xfId="5809" xr:uid="{00000000-0005-0000-0000-000023140000}"/>
    <cellStyle name="Normal 2 2 3 2 5 2 2 3 2" xfId="6532" xr:uid="{00000000-0005-0000-0000-000024140000}"/>
    <cellStyle name="Normal 2 2 3 2 5 2 2 4" xfId="6050" xr:uid="{00000000-0005-0000-0000-000025140000}"/>
    <cellStyle name="Normal 2 2 3 2 5 2 3" xfId="5277" xr:uid="{00000000-0005-0000-0000-000026140000}"/>
    <cellStyle name="Normal 2 2 3 2 5 2 3 2" xfId="6165" xr:uid="{00000000-0005-0000-0000-000027140000}"/>
    <cellStyle name="Normal 2 2 3 2 5 2 4" xfId="5683" xr:uid="{00000000-0005-0000-0000-000028140000}"/>
    <cellStyle name="Normal 2 2 3 2 5 2 4 2" xfId="6406" xr:uid="{00000000-0005-0000-0000-000029140000}"/>
    <cellStyle name="Normal 2 2 3 2 5 2 5" xfId="5924" xr:uid="{00000000-0005-0000-0000-00002A140000}"/>
    <cellStyle name="Normal 2 2 3 2 5 3" xfId="4745" xr:uid="{00000000-0005-0000-0000-00002B140000}"/>
    <cellStyle name="Normal 2 2 3 2 5 3 2" xfId="5562" xr:uid="{00000000-0005-0000-0000-00002C140000}"/>
    <cellStyle name="Normal 2 2 3 2 5 3 2 2" xfId="6290" xr:uid="{00000000-0005-0000-0000-00002D140000}"/>
    <cellStyle name="Normal 2 2 3 2 5 3 3" xfId="5808" xr:uid="{00000000-0005-0000-0000-00002E140000}"/>
    <cellStyle name="Normal 2 2 3 2 5 3 3 2" xfId="6531" xr:uid="{00000000-0005-0000-0000-00002F140000}"/>
    <cellStyle name="Normal 2 2 3 2 5 3 4" xfId="6049" xr:uid="{00000000-0005-0000-0000-000030140000}"/>
    <cellStyle name="Normal 2 2 3 2 5 4" xfId="5276" xr:uid="{00000000-0005-0000-0000-000031140000}"/>
    <cellStyle name="Normal 2 2 3 2 5 4 2" xfId="6164" xr:uid="{00000000-0005-0000-0000-000032140000}"/>
    <cellStyle name="Normal 2 2 3 2 5 5" xfId="5682" xr:uid="{00000000-0005-0000-0000-000033140000}"/>
    <cellStyle name="Normal 2 2 3 2 5 5 2" xfId="6405" xr:uid="{00000000-0005-0000-0000-000034140000}"/>
    <cellStyle name="Normal 2 2 3 2 5 6" xfId="5923" xr:uid="{00000000-0005-0000-0000-000035140000}"/>
    <cellStyle name="Normal 2 2 3 2 6" xfId="3227" xr:uid="{00000000-0005-0000-0000-000036140000}"/>
    <cellStyle name="Normal 2 2 3 2 6 2" xfId="4747" xr:uid="{00000000-0005-0000-0000-000037140000}"/>
    <cellStyle name="Normal 2 2 3 2 6 2 2" xfId="5564" xr:uid="{00000000-0005-0000-0000-000038140000}"/>
    <cellStyle name="Normal 2 2 3 2 6 2 2 2" xfId="6292" xr:uid="{00000000-0005-0000-0000-000039140000}"/>
    <cellStyle name="Normal 2 2 3 2 6 2 3" xfId="5810" xr:uid="{00000000-0005-0000-0000-00003A140000}"/>
    <cellStyle name="Normal 2 2 3 2 6 2 3 2" xfId="6533" xr:uid="{00000000-0005-0000-0000-00003B140000}"/>
    <cellStyle name="Normal 2 2 3 2 6 2 4" xfId="6051" xr:uid="{00000000-0005-0000-0000-00003C140000}"/>
    <cellStyle name="Normal 2 2 3 2 6 3" xfId="5278" xr:uid="{00000000-0005-0000-0000-00003D140000}"/>
    <cellStyle name="Normal 2 2 3 2 6 3 2" xfId="6166" xr:uid="{00000000-0005-0000-0000-00003E140000}"/>
    <cellStyle name="Normal 2 2 3 2 6 4" xfId="5684" xr:uid="{00000000-0005-0000-0000-00003F140000}"/>
    <cellStyle name="Normal 2 2 3 2 6 4 2" xfId="6407" xr:uid="{00000000-0005-0000-0000-000040140000}"/>
    <cellStyle name="Normal 2 2 3 2 6 5" xfId="5925" xr:uid="{00000000-0005-0000-0000-000041140000}"/>
    <cellStyle name="Normal 2 2 3 2 7" xfId="4736" xr:uid="{00000000-0005-0000-0000-000042140000}"/>
    <cellStyle name="Normal 2 2 3 2 7 2" xfId="5553" xr:uid="{00000000-0005-0000-0000-000043140000}"/>
    <cellStyle name="Normal 2 2 3 2 7 2 2" xfId="6281" xr:uid="{00000000-0005-0000-0000-000044140000}"/>
    <cellStyle name="Normal 2 2 3 2 7 3" xfId="5799" xr:uid="{00000000-0005-0000-0000-000045140000}"/>
    <cellStyle name="Normal 2 2 3 2 7 3 2" xfId="6522" xr:uid="{00000000-0005-0000-0000-000046140000}"/>
    <cellStyle name="Normal 2 2 3 2 7 4" xfId="6040" xr:uid="{00000000-0005-0000-0000-000047140000}"/>
    <cellStyle name="Normal 2 2 3 2 8" xfId="5267" xr:uid="{00000000-0005-0000-0000-000048140000}"/>
    <cellStyle name="Normal 2 2 3 2 8 2" xfId="6155" xr:uid="{00000000-0005-0000-0000-000049140000}"/>
    <cellStyle name="Normal 2 2 3 2 9" xfId="5673" xr:uid="{00000000-0005-0000-0000-00004A140000}"/>
    <cellStyle name="Normal 2 2 3 2 9 2" xfId="6396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0" xr:uid="{00000000-0005-0000-0000-00004F140000}"/>
    <cellStyle name="Normal 2 2 3 3 2 2 2 2" xfId="5567" xr:uid="{00000000-0005-0000-0000-000050140000}"/>
    <cellStyle name="Normal 2 2 3 3 2 2 2 2 2" xfId="6295" xr:uid="{00000000-0005-0000-0000-000051140000}"/>
    <cellStyle name="Normal 2 2 3 3 2 2 2 3" xfId="5813" xr:uid="{00000000-0005-0000-0000-000052140000}"/>
    <cellStyle name="Normal 2 2 3 3 2 2 2 3 2" xfId="6536" xr:uid="{00000000-0005-0000-0000-000053140000}"/>
    <cellStyle name="Normal 2 2 3 3 2 2 2 4" xfId="6054" xr:uid="{00000000-0005-0000-0000-000054140000}"/>
    <cellStyle name="Normal 2 2 3 3 2 2 3" xfId="5281" xr:uid="{00000000-0005-0000-0000-000055140000}"/>
    <cellStyle name="Normal 2 2 3 3 2 2 3 2" xfId="6169" xr:uid="{00000000-0005-0000-0000-000056140000}"/>
    <cellStyle name="Normal 2 2 3 3 2 2 4" xfId="5687" xr:uid="{00000000-0005-0000-0000-000057140000}"/>
    <cellStyle name="Normal 2 2 3 3 2 2 4 2" xfId="6410" xr:uid="{00000000-0005-0000-0000-000058140000}"/>
    <cellStyle name="Normal 2 2 3 3 2 2 5" xfId="5928" xr:uid="{00000000-0005-0000-0000-000059140000}"/>
    <cellStyle name="Normal 2 2 3 3 2 3" xfId="4749" xr:uid="{00000000-0005-0000-0000-00005A140000}"/>
    <cellStyle name="Normal 2 2 3 3 2 3 2" xfId="5566" xr:uid="{00000000-0005-0000-0000-00005B140000}"/>
    <cellStyle name="Normal 2 2 3 3 2 3 2 2" xfId="6294" xr:uid="{00000000-0005-0000-0000-00005C140000}"/>
    <cellStyle name="Normal 2 2 3 3 2 3 3" xfId="5812" xr:uid="{00000000-0005-0000-0000-00005D140000}"/>
    <cellStyle name="Normal 2 2 3 3 2 3 3 2" xfId="6535" xr:uid="{00000000-0005-0000-0000-00005E140000}"/>
    <cellStyle name="Normal 2 2 3 3 2 3 4" xfId="6053" xr:uid="{00000000-0005-0000-0000-00005F140000}"/>
    <cellStyle name="Normal 2 2 3 3 2 4" xfId="5280" xr:uid="{00000000-0005-0000-0000-000060140000}"/>
    <cellStyle name="Normal 2 2 3 3 2 4 2" xfId="6168" xr:uid="{00000000-0005-0000-0000-000061140000}"/>
    <cellStyle name="Normal 2 2 3 3 2 5" xfId="5686" xr:uid="{00000000-0005-0000-0000-000062140000}"/>
    <cellStyle name="Normal 2 2 3 3 2 5 2" xfId="6409" xr:uid="{00000000-0005-0000-0000-000063140000}"/>
    <cellStyle name="Normal 2 2 3 3 2 6" xfId="5927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2" xr:uid="{00000000-0005-0000-0000-000067140000}"/>
    <cellStyle name="Normal 2 2 3 3 3 2 2 2" xfId="5569" xr:uid="{00000000-0005-0000-0000-000068140000}"/>
    <cellStyle name="Normal 2 2 3 3 3 2 2 2 2" xfId="6297" xr:uid="{00000000-0005-0000-0000-000069140000}"/>
    <cellStyle name="Normal 2 2 3 3 3 2 2 3" xfId="5815" xr:uid="{00000000-0005-0000-0000-00006A140000}"/>
    <cellStyle name="Normal 2 2 3 3 3 2 2 3 2" xfId="6538" xr:uid="{00000000-0005-0000-0000-00006B140000}"/>
    <cellStyle name="Normal 2 2 3 3 3 2 2 4" xfId="6056" xr:uid="{00000000-0005-0000-0000-00006C140000}"/>
    <cellStyle name="Normal 2 2 3 3 3 2 3" xfId="5283" xr:uid="{00000000-0005-0000-0000-00006D140000}"/>
    <cellStyle name="Normal 2 2 3 3 3 2 3 2" xfId="6171" xr:uid="{00000000-0005-0000-0000-00006E140000}"/>
    <cellStyle name="Normal 2 2 3 3 3 2 4" xfId="5689" xr:uid="{00000000-0005-0000-0000-00006F140000}"/>
    <cellStyle name="Normal 2 2 3 3 3 2 4 2" xfId="6412" xr:uid="{00000000-0005-0000-0000-000070140000}"/>
    <cellStyle name="Normal 2 2 3 3 3 2 5" xfId="5930" xr:uid="{00000000-0005-0000-0000-000071140000}"/>
    <cellStyle name="Normal 2 2 3 3 3 3" xfId="4751" xr:uid="{00000000-0005-0000-0000-000072140000}"/>
    <cellStyle name="Normal 2 2 3 3 3 3 2" xfId="5568" xr:uid="{00000000-0005-0000-0000-000073140000}"/>
    <cellStyle name="Normal 2 2 3 3 3 3 2 2" xfId="6296" xr:uid="{00000000-0005-0000-0000-000074140000}"/>
    <cellStyle name="Normal 2 2 3 3 3 3 3" xfId="5814" xr:uid="{00000000-0005-0000-0000-000075140000}"/>
    <cellStyle name="Normal 2 2 3 3 3 3 3 2" xfId="6537" xr:uid="{00000000-0005-0000-0000-000076140000}"/>
    <cellStyle name="Normal 2 2 3 3 3 3 4" xfId="6055" xr:uid="{00000000-0005-0000-0000-000077140000}"/>
    <cellStyle name="Normal 2 2 3 3 3 4" xfId="5282" xr:uid="{00000000-0005-0000-0000-000078140000}"/>
    <cellStyle name="Normal 2 2 3 3 3 4 2" xfId="6170" xr:uid="{00000000-0005-0000-0000-000079140000}"/>
    <cellStyle name="Normal 2 2 3 3 3 5" xfId="5688" xr:uid="{00000000-0005-0000-0000-00007A140000}"/>
    <cellStyle name="Normal 2 2 3 3 3 5 2" xfId="6411" xr:uid="{00000000-0005-0000-0000-00007B140000}"/>
    <cellStyle name="Normal 2 2 3 3 3 6" xfId="5929" xr:uid="{00000000-0005-0000-0000-00007C140000}"/>
    <cellStyle name="Normal 2 2 3 3 4" xfId="3233" xr:uid="{00000000-0005-0000-0000-00007D140000}"/>
    <cellStyle name="Normal 2 2 3 3 4 2" xfId="4753" xr:uid="{00000000-0005-0000-0000-00007E140000}"/>
    <cellStyle name="Normal 2 2 3 3 4 2 2" xfId="5570" xr:uid="{00000000-0005-0000-0000-00007F140000}"/>
    <cellStyle name="Normal 2 2 3 3 4 2 2 2" xfId="6298" xr:uid="{00000000-0005-0000-0000-000080140000}"/>
    <cellStyle name="Normal 2 2 3 3 4 2 3" xfId="5816" xr:uid="{00000000-0005-0000-0000-000081140000}"/>
    <cellStyle name="Normal 2 2 3 3 4 2 3 2" xfId="6539" xr:uid="{00000000-0005-0000-0000-000082140000}"/>
    <cellStyle name="Normal 2 2 3 3 4 2 4" xfId="6057" xr:uid="{00000000-0005-0000-0000-000083140000}"/>
    <cellStyle name="Normal 2 2 3 3 4 3" xfId="5284" xr:uid="{00000000-0005-0000-0000-000084140000}"/>
    <cellStyle name="Normal 2 2 3 3 4 3 2" xfId="6172" xr:uid="{00000000-0005-0000-0000-000085140000}"/>
    <cellStyle name="Normal 2 2 3 3 4 4" xfId="5690" xr:uid="{00000000-0005-0000-0000-000086140000}"/>
    <cellStyle name="Normal 2 2 3 3 4 4 2" xfId="6413" xr:uid="{00000000-0005-0000-0000-000087140000}"/>
    <cellStyle name="Normal 2 2 3 3 4 5" xfId="5931" xr:uid="{00000000-0005-0000-0000-000088140000}"/>
    <cellStyle name="Normal 2 2 3 3 5" xfId="4748" xr:uid="{00000000-0005-0000-0000-000089140000}"/>
    <cellStyle name="Normal 2 2 3 3 5 2" xfId="5565" xr:uid="{00000000-0005-0000-0000-00008A140000}"/>
    <cellStyle name="Normal 2 2 3 3 5 2 2" xfId="6293" xr:uid="{00000000-0005-0000-0000-00008B140000}"/>
    <cellStyle name="Normal 2 2 3 3 5 3" xfId="5811" xr:uid="{00000000-0005-0000-0000-00008C140000}"/>
    <cellStyle name="Normal 2 2 3 3 5 3 2" xfId="6534" xr:uid="{00000000-0005-0000-0000-00008D140000}"/>
    <cellStyle name="Normal 2 2 3 3 5 4" xfId="6052" xr:uid="{00000000-0005-0000-0000-00008E140000}"/>
    <cellStyle name="Normal 2 2 3 3 6" xfId="5279" xr:uid="{00000000-0005-0000-0000-00008F140000}"/>
    <cellStyle name="Normal 2 2 3 3 6 2" xfId="6167" xr:uid="{00000000-0005-0000-0000-000090140000}"/>
    <cellStyle name="Normal 2 2 3 3 7" xfId="5685" xr:uid="{00000000-0005-0000-0000-000091140000}"/>
    <cellStyle name="Normal 2 2 3 3 7 2" xfId="6408" xr:uid="{00000000-0005-0000-0000-000092140000}"/>
    <cellStyle name="Normal 2 2 3 3 8" xfId="5926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6" xr:uid="{00000000-0005-0000-0000-000097140000}"/>
    <cellStyle name="Normal 2 2 3 4 2 2 2 2" xfId="5573" xr:uid="{00000000-0005-0000-0000-000098140000}"/>
    <cellStyle name="Normal 2 2 3 4 2 2 2 2 2" xfId="6301" xr:uid="{00000000-0005-0000-0000-000099140000}"/>
    <cellStyle name="Normal 2 2 3 4 2 2 2 3" xfId="5819" xr:uid="{00000000-0005-0000-0000-00009A140000}"/>
    <cellStyle name="Normal 2 2 3 4 2 2 2 3 2" xfId="6542" xr:uid="{00000000-0005-0000-0000-00009B140000}"/>
    <cellStyle name="Normal 2 2 3 4 2 2 2 4" xfId="6060" xr:uid="{00000000-0005-0000-0000-00009C140000}"/>
    <cellStyle name="Normal 2 2 3 4 2 2 3" xfId="5287" xr:uid="{00000000-0005-0000-0000-00009D140000}"/>
    <cellStyle name="Normal 2 2 3 4 2 2 3 2" xfId="6175" xr:uid="{00000000-0005-0000-0000-00009E140000}"/>
    <cellStyle name="Normal 2 2 3 4 2 2 4" xfId="5693" xr:uid="{00000000-0005-0000-0000-00009F140000}"/>
    <cellStyle name="Normal 2 2 3 4 2 2 4 2" xfId="6416" xr:uid="{00000000-0005-0000-0000-0000A0140000}"/>
    <cellStyle name="Normal 2 2 3 4 2 2 5" xfId="5934" xr:uid="{00000000-0005-0000-0000-0000A1140000}"/>
    <cellStyle name="Normal 2 2 3 4 2 3" xfId="4755" xr:uid="{00000000-0005-0000-0000-0000A2140000}"/>
    <cellStyle name="Normal 2 2 3 4 2 3 2" xfId="5572" xr:uid="{00000000-0005-0000-0000-0000A3140000}"/>
    <cellStyle name="Normal 2 2 3 4 2 3 2 2" xfId="6300" xr:uid="{00000000-0005-0000-0000-0000A4140000}"/>
    <cellStyle name="Normal 2 2 3 4 2 3 3" xfId="5818" xr:uid="{00000000-0005-0000-0000-0000A5140000}"/>
    <cellStyle name="Normal 2 2 3 4 2 3 3 2" xfId="6541" xr:uid="{00000000-0005-0000-0000-0000A6140000}"/>
    <cellStyle name="Normal 2 2 3 4 2 3 4" xfId="6059" xr:uid="{00000000-0005-0000-0000-0000A7140000}"/>
    <cellStyle name="Normal 2 2 3 4 2 4" xfId="5286" xr:uid="{00000000-0005-0000-0000-0000A8140000}"/>
    <cellStyle name="Normal 2 2 3 4 2 4 2" xfId="6174" xr:uid="{00000000-0005-0000-0000-0000A9140000}"/>
    <cellStyle name="Normal 2 2 3 4 2 5" xfId="5692" xr:uid="{00000000-0005-0000-0000-0000AA140000}"/>
    <cellStyle name="Normal 2 2 3 4 2 5 2" xfId="6415" xr:uid="{00000000-0005-0000-0000-0000AB140000}"/>
    <cellStyle name="Normal 2 2 3 4 2 6" xfId="5933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58" xr:uid="{00000000-0005-0000-0000-0000AF140000}"/>
    <cellStyle name="Normal 2 2 3 4 3 2 2 2" xfId="5575" xr:uid="{00000000-0005-0000-0000-0000B0140000}"/>
    <cellStyle name="Normal 2 2 3 4 3 2 2 2 2" xfId="6303" xr:uid="{00000000-0005-0000-0000-0000B1140000}"/>
    <cellStyle name="Normal 2 2 3 4 3 2 2 3" xfId="5821" xr:uid="{00000000-0005-0000-0000-0000B2140000}"/>
    <cellStyle name="Normal 2 2 3 4 3 2 2 3 2" xfId="6544" xr:uid="{00000000-0005-0000-0000-0000B3140000}"/>
    <cellStyle name="Normal 2 2 3 4 3 2 2 4" xfId="6062" xr:uid="{00000000-0005-0000-0000-0000B4140000}"/>
    <cellStyle name="Normal 2 2 3 4 3 2 3" xfId="5289" xr:uid="{00000000-0005-0000-0000-0000B5140000}"/>
    <cellStyle name="Normal 2 2 3 4 3 2 3 2" xfId="6177" xr:uid="{00000000-0005-0000-0000-0000B6140000}"/>
    <cellStyle name="Normal 2 2 3 4 3 2 4" xfId="5695" xr:uid="{00000000-0005-0000-0000-0000B7140000}"/>
    <cellStyle name="Normal 2 2 3 4 3 2 4 2" xfId="6418" xr:uid="{00000000-0005-0000-0000-0000B8140000}"/>
    <cellStyle name="Normal 2 2 3 4 3 2 5" xfId="5936" xr:uid="{00000000-0005-0000-0000-0000B9140000}"/>
    <cellStyle name="Normal 2 2 3 4 3 3" xfId="4757" xr:uid="{00000000-0005-0000-0000-0000BA140000}"/>
    <cellStyle name="Normal 2 2 3 4 3 3 2" xfId="5574" xr:uid="{00000000-0005-0000-0000-0000BB140000}"/>
    <cellStyle name="Normal 2 2 3 4 3 3 2 2" xfId="6302" xr:uid="{00000000-0005-0000-0000-0000BC140000}"/>
    <cellStyle name="Normal 2 2 3 4 3 3 3" xfId="5820" xr:uid="{00000000-0005-0000-0000-0000BD140000}"/>
    <cellStyle name="Normal 2 2 3 4 3 3 3 2" xfId="6543" xr:uid="{00000000-0005-0000-0000-0000BE140000}"/>
    <cellStyle name="Normal 2 2 3 4 3 3 4" xfId="6061" xr:uid="{00000000-0005-0000-0000-0000BF140000}"/>
    <cellStyle name="Normal 2 2 3 4 3 4" xfId="5288" xr:uid="{00000000-0005-0000-0000-0000C0140000}"/>
    <cellStyle name="Normal 2 2 3 4 3 4 2" xfId="6176" xr:uid="{00000000-0005-0000-0000-0000C1140000}"/>
    <cellStyle name="Normal 2 2 3 4 3 5" xfId="5694" xr:uid="{00000000-0005-0000-0000-0000C2140000}"/>
    <cellStyle name="Normal 2 2 3 4 3 5 2" xfId="6417" xr:uid="{00000000-0005-0000-0000-0000C3140000}"/>
    <cellStyle name="Normal 2 2 3 4 3 6" xfId="5935" xr:uid="{00000000-0005-0000-0000-0000C4140000}"/>
    <cellStyle name="Normal 2 2 3 4 4" xfId="3239" xr:uid="{00000000-0005-0000-0000-0000C5140000}"/>
    <cellStyle name="Normal 2 2 3 4 4 2" xfId="4759" xr:uid="{00000000-0005-0000-0000-0000C6140000}"/>
    <cellStyle name="Normal 2 2 3 4 4 2 2" xfId="5576" xr:uid="{00000000-0005-0000-0000-0000C7140000}"/>
    <cellStyle name="Normal 2 2 3 4 4 2 2 2" xfId="6304" xr:uid="{00000000-0005-0000-0000-0000C8140000}"/>
    <cellStyle name="Normal 2 2 3 4 4 2 3" xfId="5822" xr:uid="{00000000-0005-0000-0000-0000C9140000}"/>
    <cellStyle name="Normal 2 2 3 4 4 2 3 2" xfId="6545" xr:uid="{00000000-0005-0000-0000-0000CA140000}"/>
    <cellStyle name="Normal 2 2 3 4 4 2 4" xfId="6063" xr:uid="{00000000-0005-0000-0000-0000CB140000}"/>
    <cellStyle name="Normal 2 2 3 4 4 3" xfId="5290" xr:uid="{00000000-0005-0000-0000-0000CC140000}"/>
    <cellStyle name="Normal 2 2 3 4 4 3 2" xfId="6178" xr:uid="{00000000-0005-0000-0000-0000CD140000}"/>
    <cellStyle name="Normal 2 2 3 4 4 4" xfId="5696" xr:uid="{00000000-0005-0000-0000-0000CE140000}"/>
    <cellStyle name="Normal 2 2 3 4 4 4 2" xfId="6419" xr:uid="{00000000-0005-0000-0000-0000CF140000}"/>
    <cellStyle name="Normal 2 2 3 4 4 5" xfId="5937" xr:uid="{00000000-0005-0000-0000-0000D0140000}"/>
    <cellStyle name="Normal 2 2 3 4 5" xfId="4754" xr:uid="{00000000-0005-0000-0000-0000D1140000}"/>
    <cellStyle name="Normal 2 2 3 4 5 2" xfId="5571" xr:uid="{00000000-0005-0000-0000-0000D2140000}"/>
    <cellStyle name="Normal 2 2 3 4 5 2 2" xfId="6299" xr:uid="{00000000-0005-0000-0000-0000D3140000}"/>
    <cellStyle name="Normal 2 2 3 4 5 3" xfId="5817" xr:uid="{00000000-0005-0000-0000-0000D4140000}"/>
    <cellStyle name="Normal 2 2 3 4 5 3 2" xfId="6540" xr:uid="{00000000-0005-0000-0000-0000D5140000}"/>
    <cellStyle name="Normal 2 2 3 4 5 4" xfId="6058" xr:uid="{00000000-0005-0000-0000-0000D6140000}"/>
    <cellStyle name="Normal 2 2 3 4 6" xfId="5285" xr:uid="{00000000-0005-0000-0000-0000D7140000}"/>
    <cellStyle name="Normal 2 2 3 4 6 2" xfId="6173" xr:uid="{00000000-0005-0000-0000-0000D8140000}"/>
    <cellStyle name="Normal 2 2 3 4 7" xfId="5691" xr:uid="{00000000-0005-0000-0000-0000D9140000}"/>
    <cellStyle name="Normal 2 2 3 4 7 2" xfId="6414" xr:uid="{00000000-0005-0000-0000-0000DA140000}"/>
    <cellStyle name="Normal 2 2 3 4 8" xfId="5932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0" xr:uid="{00000000-0005-0000-0000-0000DE140000}"/>
    <cellStyle name="Normal 2 2 3 5 2 2 2" xfId="5577" xr:uid="{00000000-0005-0000-0000-0000DF140000}"/>
    <cellStyle name="Normal 2 2 3 5 2 2 2 2" xfId="6305" xr:uid="{00000000-0005-0000-0000-0000E0140000}"/>
    <cellStyle name="Normal 2 2 3 5 2 2 3" xfId="5823" xr:uid="{00000000-0005-0000-0000-0000E1140000}"/>
    <cellStyle name="Normal 2 2 3 5 2 2 3 2" xfId="6546" xr:uid="{00000000-0005-0000-0000-0000E2140000}"/>
    <cellStyle name="Normal 2 2 3 5 2 2 4" xfId="6064" xr:uid="{00000000-0005-0000-0000-0000E3140000}"/>
    <cellStyle name="Normal 2 2 3 5 2 3" xfId="5291" xr:uid="{00000000-0005-0000-0000-0000E4140000}"/>
    <cellStyle name="Normal 2 2 3 5 2 3 2" xfId="6179" xr:uid="{00000000-0005-0000-0000-0000E5140000}"/>
    <cellStyle name="Normal 2 2 3 5 2 4" xfId="5697" xr:uid="{00000000-0005-0000-0000-0000E6140000}"/>
    <cellStyle name="Normal 2 2 3 5 2 4 2" xfId="6420" xr:uid="{00000000-0005-0000-0000-0000E7140000}"/>
    <cellStyle name="Normal 2 2 3 5 2 5" xfId="5938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2" xr:uid="{00000000-0005-0000-0000-0000EB140000}"/>
    <cellStyle name="Normal 2 2 3 6 2 2 2" xfId="5579" xr:uid="{00000000-0005-0000-0000-0000EC140000}"/>
    <cellStyle name="Normal 2 2 3 6 2 2 2 2" xfId="6307" xr:uid="{00000000-0005-0000-0000-0000ED140000}"/>
    <cellStyle name="Normal 2 2 3 6 2 2 3" xfId="5825" xr:uid="{00000000-0005-0000-0000-0000EE140000}"/>
    <cellStyle name="Normal 2 2 3 6 2 2 3 2" xfId="6548" xr:uid="{00000000-0005-0000-0000-0000EF140000}"/>
    <cellStyle name="Normal 2 2 3 6 2 2 4" xfId="6066" xr:uid="{00000000-0005-0000-0000-0000F0140000}"/>
    <cellStyle name="Normal 2 2 3 6 2 3" xfId="5293" xr:uid="{00000000-0005-0000-0000-0000F1140000}"/>
    <cellStyle name="Normal 2 2 3 6 2 3 2" xfId="6181" xr:uid="{00000000-0005-0000-0000-0000F2140000}"/>
    <cellStyle name="Normal 2 2 3 6 2 4" xfId="5699" xr:uid="{00000000-0005-0000-0000-0000F3140000}"/>
    <cellStyle name="Normal 2 2 3 6 2 4 2" xfId="6422" xr:uid="{00000000-0005-0000-0000-0000F4140000}"/>
    <cellStyle name="Normal 2 2 3 6 2 5" xfId="5940" xr:uid="{00000000-0005-0000-0000-0000F5140000}"/>
    <cellStyle name="Normal 2 2 3 6 3" xfId="4761" xr:uid="{00000000-0005-0000-0000-0000F6140000}"/>
    <cellStyle name="Normal 2 2 3 6 3 2" xfId="5578" xr:uid="{00000000-0005-0000-0000-0000F7140000}"/>
    <cellStyle name="Normal 2 2 3 6 3 2 2" xfId="6306" xr:uid="{00000000-0005-0000-0000-0000F8140000}"/>
    <cellStyle name="Normal 2 2 3 6 3 3" xfId="5824" xr:uid="{00000000-0005-0000-0000-0000F9140000}"/>
    <cellStyle name="Normal 2 2 3 6 3 3 2" xfId="6547" xr:uid="{00000000-0005-0000-0000-0000FA140000}"/>
    <cellStyle name="Normal 2 2 3 6 3 4" xfId="6065" xr:uid="{00000000-0005-0000-0000-0000FB140000}"/>
    <cellStyle name="Normal 2 2 3 6 4" xfId="5292" xr:uid="{00000000-0005-0000-0000-0000FC140000}"/>
    <cellStyle name="Normal 2 2 3 6 4 2" xfId="6180" xr:uid="{00000000-0005-0000-0000-0000FD140000}"/>
    <cellStyle name="Normal 2 2 3 6 5" xfId="5698" xr:uid="{00000000-0005-0000-0000-0000FE140000}"/>
    <cellStyle name="Normal 2 2 3 6 5 2" xfId="6421" xr:uid="{00000000-0005-0000-0000-0000FF140000}"/>
    <cellStyle name="Normal 2 2 3 6 6" xfId="5939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4" xr:uid="{00000000-0005-0000-0000-000003150000}"/>
    <cellStyle name="Normal 2 2 3 7 2 2 2" xfId="5581" xr:uid="{00000000-0005-0000-0000-000004150000}"/>
    <cellStyle name="Normal 2 2 3 7 2 2 2 2" xfId="6309" xr:uid="{00000000-0005-0000-0000-000005150000}"/>
    <cellStyle name="Normal 2 2 3 7 2 2 3" xfId="5827" xr:uid="{00000000-0005-0000-0000-000006150000}"/>
    <cellStyle name="Normal 2 2 3 7 2 2 3 2" xfId="6550" xr:uid="{00000000-0005-0000-0000-000007150000}"/>
    <cellStyle name="Normal 2 2 3 7 2 2 4" xfId="6068" xr:uid="{00000000-0005-0000-0000-000008150000}"/>
    <cellStyle name="Normal 2 2 3 7 2 3" xfId="5295" xr:uid="{00000000-0005-0000-0000-000009150000}"/>
    <cellStyle name="Normal 2 2 3 7 2 3 2" xfId="6183" xr:uid="{00000000-0005-0000-0000-00000A150000}"/>
    <cellStyle name="Normal 2 2 3 7 2 4" xfId="5701" xr:uid="{00000000-0005-0000-0000-00000B150000}"/>
    <cellStyle name="Normal 2 2 3 7 2 4 2" xfId="6424" xr:uid="{00000000-0005-0000-0000-00000C150000}"/>
    <cellStyle name="Normal 2 2 3 7 2 5" xfId="5942" xr:uid="{00000000-0005-0000-0000-00000D150000}"/>
    <cellStyle name="Normal 2 2 3 7 3" xfId="4763" xr:uid="{00000000-0005-0000-0000-00000E150000}"/>
    <cellStyle name="Normal 2 2 3 7 3 2" xfId="5580" xr:uid="{00000000-0005-0000-0000-00000F150000}"/>
    <cellStyle name="Normal 2 2 3 7 3 2 2" xfId="6308" xr:uid="{00000000-0005-0000-0000-000010150000}"/>
    <cellStyle name="Normal 2 2 3 7 3 3" xfId="5826" xr:uid="{00000000-0005-0000-0000-000011150000}"/>
    <cellStyle name="Normal 2 2 3 7 3 3 2" xfId="6549" xr:uid="{00000000-0005-0000-0000-000012150000}"/>
    <cellStyle name="Normal 2 2 3 7 3 4" xfId="6067" xr:uid="{00000000-0005-0000-0000-000013150000}"/>
    <cellStyle name="Normal 2 2 3 7 4" xfId="5294" xr:uid="{00000000-0005-0000-0000-000014150000}"/>
    <cellStyle name="Normal 2 2 3 7 4 2" xfId="6182" xr:uid="{00000000-0005-0000-0000-000015150000}"/>
    <cellStyle name="Normal 2 2 3 7 5" xfId="5700" xr:uid="{00000000-0005-0000-0000-000016150000}"/>
    <cellStyle name="Normal 2 2 3 7 5 2" xfId="6423" xr:uid="{00000000-0005-0000-0000-000017150000}"/>
    <cellStyle name="Normal 2 2 3 7 6" xfId="5941" xr:uid="{00000000-0005-0000-0000-000018150000}"/>
    <cellStyle name="Normal 2 2 3 8" xfId="3246" xr:uid="{00000000-0005-0000-0000-000019150000}"/>
    <cellStyle name="Normal 2 2 3 8 2" xfId="4765" xr:uid="{00000000-0005-0000-0000-00001A150000}"/>
    <cellStyle name="Normal 2 2 3 8 2 2" xfId="5582" xr:uid="{00000000-0005-0000-0000-00001B150000}"/>
    <cellStyle name="Normal 2 2 3 8 2 2 2" xfId="6310" xr:uid="{00000000-0005-0000-0000-00001C150000}"/>
    <cellStyle name="Normal 2 2 3 8 2 3" xfId="5828" xr:uid="{00000000-0005-0000-0000-00001D150000}"/>
    <cellStyle name="Normal 2 2 3 8 2 3 2" xfId="6551" xr:uid="{00000000-0005-0000-0000-00001E150000}"/>
    <cellStyle name="Normal 2 2 3 8 2 4" xfId="6069" xr:uid="{00000000-0005-0000-0000-00001F150000}"/>
    <cellStyle name="Normal 2 2 3 8 3" xfId="5296" xr:uid="{00000000-0005-0000-0000-000020150000}"/>
    <cellStyle name="Normal 2 2 3 8 3 2" xfId="6184" xr:uid="{00000000-0005-0000-0000-000021150000}"/>
    <cellStyle name="Normal 2 2 3 8 4" xfId="5702" xr:uid="{00000000-0005-0000-0000-000022150000}"/>
    <cellStyle name="Normal 2 2 3 8 4 2" xfId="6425" xr:uid="{00000000-0005-0000-0000-000023150000}"/>
    <cellStyle name="Normal 2 2 3 8 5" xfId="5943" xr:uid="{00000000-0005-0000-0000-000024150000}"/>
    <cellStyle name="Normal 2 2 3 9" xfId="4735" xr:uid="{00000000-0005-0000-0000-000025150000}"/>
    <cellStyle name="Normal 2 2 3 9 2" xfId="5552" xr:uid="{00000000-0005-0000-0000-000026150000}"/>
    <cellStyle name="Normal 2 2 3 9 2 2" xfId="6280" xr:uid="{00000000-0005-0000-0000-000027150000}"/>
    <cellStyle name="Normal 2 2 3 9 3" xfId="5798" xr:uid="{00000000-0005-0000-0000-000028150000}"/>
    <cellStyle name="Normal 2 2 3 9 3 2" xfId="6521" xr:uid="{00000000-0005-0000-0000-000029150000}"/>
    <cellStyle name="Normal 2 2 3 9 4" xfId="6039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6" xr:uid="{00000000-0005-0000-0000-00003B150000}"/>
    <cellStyle name="Normal 2 5 4 3" xfId="4967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7" xr:uid="{00000000-0005-0000-0000-000041150000}"/>
    <cellStyle name="Normal 2 6 4 3" xfId="4966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68" xr:uid="{00000000-0005-0000-0000-000047150000}"/>
    <cellStyle name="Normal 2 8 3 2 2" xfId="5583" xr:uid="{00000000-0005-0000-0000-000048150000}"/>
    <cellStyle name="Normal 2 8 3 2 2 2" xfId="6311" xr:uid="{00000000-0005-0000-0000-000049150000}"/>
    <cellStyle name="Normal 2 8 3 2 3" xfId="5829" xr:uid="{00000000-0005-0000-0000-00004A150000}"/>
    <cellStyle name="Normal 2 8 3 2 3 2" xfId="6552" xr:uid="{00000000-0005-0000-0000-00004B150000}"/>
    <cellStyle name="Normal 2 8 3 2 4" xfId="6070" xr:uid="{00000000-0005-0000-0000-00004C150000}"/>
    <cellStyle name="Normal 2 8 3 3" xfId="5299" xr:uid="{00000000-0005-0000-0000-00004D150000}"/>
    <cellStyle name="Normal 2 8 3 3 2" xfId="6185" xr:uid="{00000000-0005-0000-0000-00004E150000}"/>
    <cellStyle name="Normal 2 8 3 4" xfId="5703" xr:uid="{00000000-0005-0000-0000-00004F150000}"/>
    <cellStyle name="Normal 2 8 3 4 2" xfId="6426" xr:uid="{00000000-0005-0000-0000-000050150000}"/>
    <cellStyle name="Normal 2 8 3 5" xfId="5944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69" xr:uid="{00000000-0005-0000-0000-000055150000}"/>
    <cellStyle name="Normal 2 9 3 3" xfId="5411" xr:uid="{00000000-0005-0000-0000-000056150000}"/>
    <cellStyle name="Normal 2_Pasqyrat financiare DIXHI PRINT -AL shpk" xfId="3274" xr:uid="{00000000-0005-0000-0000-000057150000}"/>
    <cellStyle name="Normal 20" xfId="4033" xr:uid="{00000000-0005-0000-0000-000058150000}"/>
    <cellStyle name="Normal 21" xfId="6586" xr:uid="{00000000-0005-0000-0000-000059150000}"/>
    <cellStyle name="Normal 21 2" xfId="6590" xr:uid="{00000000-0005-0000-0000-00005A150000}"/>
    <cellStyle name="Normal 22" xfId="6588" xr:uid="{00000000-0005-0000-0000-00005B150000}"/>
    <cellStyle name="Normal 22 2" xfId="6593" xr:uid="{00000000-0005-0000-0000-00005C150000}"/>
    <cellStyle name="Normal 23" xfId="6592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0" xr:uid="{00000000-0005-0000-0000-00006D150000}"/>
    <cellStyle name="Normal 3 3 2 6 3" xfId="4965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4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1" xr:uid="{00000000-0005-0000-0000-000087150000}"/>
    <cellStyle name="Normal 3 5 7 3" xfId="4963" xr:uid="{00000000-0005-0000-0000-000088150000}"/>
    <cellStyle name="Normal 3 5 8" xfId="3313" xr:uid="{00000000-0005-0000-0000-000089150000}"/>
    <cellStyle name="Normal 3 5 8 2" xfId="4772" xr:uid="{00000000-0005-0000-0000-00008A150000}"/>
    <cellStyle name="Normal 3 5 8 3" xfId="4962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1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3" xr:uid="{00000000-0005-0000-0000-000095150000}"/>
    <cellStyle name="Normal 3 8 3 3" xfId="4960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5" xr:uid="{00000000-0005-0000-0000-000099150000}"/>
    <cellStyle name="Normal 3 9 2 3" xfId="4958" xr:uid="{00000000-0005-0000-0000-00009A150000}"/>
    <cellStyle name="Normal 3 9 3" xfId="3324" xr:uid="{00000000-0005-0000-0000-00009B150000}"/>
    <cellStyle name="Normal 3 9 4" xfId="4774" xr:uid="{00000000-0005-0000-0000-00009C150000}"/>
    <cellStyle name="Normal 3 9 5" xfId="4959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5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79" xr:uid="{00000000-0005-0000-0000-0000A8150000}"/>
    <cellStyle name="Normal 4 3 2 2 2 2 2 2" xfId="5588" xr:uid="{00000000-0005-0000-0000-0000A9150000}"/>
    <cellStyle name="Normal 4 3 2 2 2 2 2 2 2" xfId="6315" xr:uid="{00000000-0005-0000-0000-0000AA150000}"/>
    <cellStyle name="Normal 4 3 2 2 2 2 2 3" xfId="5833" xr:uid="{00000000-0005-0000-0000-0000AB150000}"/>
    <cellStyle name="Normal 4 3 2 2 2 2 2 3 2" xfId="6556" xr:uid="{00000000-0005-0000-0000-0000AC150000}"/>
    <cellStyle name="Normal 4 3 2 2 2 2 2 4" xfId="6074" xr:uid="{00000000-0005-0000-0000-0000AD150000}"/>
    <cellStyle name="Normal 4 3 2 2 2 2 3" xfId="5313" xr:uid="{00000000-0005-0000-0000-0000AE150000}"/>
    <cellStyle name="Normal 4 3 2 2 2 2 3 2" xfId="6189" xr:uid="{00000000-0005-0000-0000-0000AF150000}"/>
    <cellStyle name="Normal 4 3 2 2 2 2 4" xfId="5707" xr:uid="{00000000-0005-0000-0000-0000B0150000}"/>
    <cellStyle name="Normal 4 3 2 2 2 2 4 2" xfId="6430" xr:uid="{00000000-0005-0000-0000-0000B1150000}"/>
    <cellStyle name="Normal 4 3 2 2 2 2 5" xfId="5948" xr:uid="{00000000-0005-0000-0000-0000B2150000}"/>
    <cellStyle name="Normal 4 3 2 2 2 3" xfId="4778" xr:uid="{00000000-0005-0000-0000-0000B3150000}"/>
    <cellStyle name="Normal 4 3 2 2 2 3 2" xfId="5587" xr:uid="{00000000-0005-0000-0000-0000B4150000}"/>
    <cellStyle name="Normal 4 3 2 2 2 3 2 2" xfId="6314" xr:uid="{00000000-0005-0000-0000-0000B5150000}"/>
    <cellStyle name="Normal 4 3 2 2 2 3 3" xfId="5832" xr:uid="{00000000-0005-0000-0000-0000B6150000}"/>
    <cellStyle name="Normal 4 3 2 2 2 3 3 2" xfId="6555" xr:uid="{00000000-0005-0000-0000-0000B7150000}"/>
    <cellStyle name="Normal 4 3 2 2 2 3 4" xfId="6073" xr:uid="{00000000-0005-0000-0000-0000B8150000}"/>
    <cellStyle name="Normal 4 3 2 2 2 4" xfId="5312" xr:uid="{00000000-0005-0000-0000-0000B9150000}"/>
    <cellStyle name="Normal 4 3 2 2 2 4 2" xfId="6188" xr:uid="{00000000-0005-0000-0000-0000BA150000}"/>
    <cellStyle name="Normal 4 3 2 2 2 5" xfId="5706" xr:uid="{00000000-0005-0000-0000-0000BB150000}"/>
    <cellStyle name="Normal 4 3 2 2 2 5 2" xfId="6429" xr:uid="{00000000-0005-0000-0000-0000BC150000}"/>
    <cellStyle name="Normal 4 3 2 2 2 6" xfId="5947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1" xr:uid="{00000000-0005-0000-0000-0000C0150000}"/>
    <cellStyle name="Normal 4 3 2 2 3 2 2 2" xfId="5590" xr:uid="{00000000-0005-0000-0000-0000C1150000}"/>
    <cellStyle name="Normal 4 3 2 2 3 2 2 2 2" xfId="6317" xr:uid="{00000000-0005-0000-0000-0000C2150000}"/>
    <cellStyle name="Normal 4 3 2 2 3 2 2 3" xfId="5835" xr:uid="{00000000-0005-0000-0000-0000C3150000}"/>
    <cellStyle name="Normal 4 3 2 2 3 2 2 3 2" xfId="6558" xr:uid="{00000000-0005-0000-0000-0000C4150000}"/>
    <cellStyle name="Normal 4 3 2 2 3 2 2 4" xfId="6076" xr:uid="{00000000-0005-0000-0000-0000C5150000}"/>
    <cellStyle name="Normal 4 3 2 2 3 2 3" xfId="5315" xr:uid="{00000000-0005-0000-0000-0000C6150000}"/>
    <cellStyle name="Normal 4 3 2 2 3 2 3 2" xfId="6191" xr:uid="{00000000-0005-0000-0000-0000C7150000}"/>
    <cellStyle name="Normal 4 3 2 2 3 2 4" xfId="5709" xr:uid="{00000000-0005-0000-0000-0000C8150000}"/>
    <cellStyle name="Normal 4 3 2 2 3 2 4 2" xfId="6432" xr:uid="{00000000-0005-0000-0000-0000C9150000}"/>
    <cellStyle name="Normal 4 3 2 2 3 2 5" xfId="5950" xr:uid="{00000000-0005-0000-0000-0000CA150000}"/>
    <cellStyle name="Normal 4 3 2 2 3 3" xfId="4780" xr:uid="{00000000-0005-0000-0000-0000CB150000}"/>
    <cellStyle name="Normal 4 3 2 2 3 3 2" xfId="5589" xr:uid="{00000000-0005-0000-0000-0000CC150000}"/>
    <cellStyle name="Normal 4 3 2 2 3 3 2 2" xfId="6316" xr:uid="{00000000-0005-0000-0000-0000CD150000}"/>
    <cellStyle name="Normal 4 3 2 2 3 3 3" xfId="5834" xr:uid="{00000000-0005-0000-0000-0000CE150000}"/>
    <cellStyle name="Normal 4 3 2 2 3 3 3 2" xfId="6557" xr:uid="{00000000-0005-0000-0000-0000CF150000}"/>
    <cellStyle name="Normal 4 3 2 2 3 3 4" xfId="6075" xr:uid="{00000000-0005-0000-0000-0000D0150000}"/>
    <cellStyle name="Normal 4 3 2 2 3 4" xfId="5314" xr:uid="{00000000-0005-0000-0000-0000D1150000}"/>
    <cellStyle name="Normal 4 3 2 2 3 4 2" xfId="6190" xr:uid="{00000000-0005-0000-0000-0000D2150000}"/>
    <cellStyle name="Normal 4 3 2 2 3 5" xfId="5708" xr:uid="{00000000-0005-0000-0000-0000D3150000}"/>
    <cellStyle name="Normal 4 3 2 2 3 5 2" xfId="6431" xr:uid="{00000000-0005-0000-0000-0000D4150000}"/>
    <cellStyle name="Normal 4 3 2 2 3 6" xfId="5949" xr:uid="{00000000-0005-0000-0000-0000D5150000}"/>
    <cellStyle name="Normal 4 3 2 2 4" xfId="3336" xr:uid="{00000000-0005-0000-0000-0000D6150000}"/>
    <cellStyle name="Normal 4 3 2 2 4 2" xfId="4782" xr:uid="{00000000-0005-0000-0000-0000D7150000}"/>
    <cellStyle name="Normal 4 3 2 2 4 2 2" xfId="5591" xr:uid="{00000000-0005-0000-0000-0000D8150000}"/>
    <cellStyle name="Normal 4 3 2 2 4 2 2 2" xfId="6318" xr:uid="{00000000-0005-0000-0000-0000D9150000}"/>
    <cellStyle name="Normal 4 3 2 2 4 2 3" xfId="5836" xr:uid="{00000000-0005-0000-0000-0000DA150000}"/>
    <cellStyle name="Normal 4 3 2 2 4 2 3 2" xfId="6559" xr:uid="{00000000-0005-0000-0000-0000DB150000}"/>
    <cellStyle name="Normal 4 3 2 2 4 2 4" xfId="6077" xr:uid="{00000000-0005-0000-0000-0000DC150000}"/>
    <cellStyle name="Normal 4 3 2 2 4 3" xfId="5316" xr:uid="{00000000-0005-0000-0000-0000DD150000}"/>
    <cellStyle name="Normal 4 3 2 2 4 3 2" xfId="6192" xr:uid="{00000000-0005-0000-0000-0000DE150000}"/>
    <cellStyle name="Normal 4 3 2 2 4 4" xfId="5710" xr:uid="{00000000-0005-0000-0000-0000DF150000}"/>
    <cellStyle name="Normal 4 3 2 2 4 4 2" xfId="6433" xr:uid="{00000000-0005-0000-0000-0000E0150000}"/>
    <cellStyle name="Normal 4 3 2 2 4 5" xfId="5951" xr:uid="{00000000-0005-0000-0000-0000E1150000}"/>
    <cellStyle name="Normal 4 3 2 2 5" xfId="4777" xr:uid="{00000000-0005-0000-0000-0000E2150000}"/>
    <cellStyle name="Normal 4 3 2 2 5 2" xfId="5586" xr:uid="{00000000-0005-0000-0000-0000E3150000}"/>
    <cellStyle name="Normal 4 3 2 2 5 2 2" xfId="6313" xr:uid="{00000000-0005-0000-0000-0000E4150000}"/>
    <cellStyle name="Normal 4 3 2 2 5 3" xfId="5831" xr:uid="{00000000-0005-0000-0000-0000E5150000}"/>
    <cellStyle name="Normal 4 3 2 2 5 3 2" xfId="6554" xr:uid="{00000000-0005-0000-0000-0000E6150000}"/>
    <cellStyle name="Normal 4 3 2 2 5 4" xfId="6072" xr:uid="{00000000-0005-0000-0000-0000E7150000}"/>
    <cellStyle name="Normal 4 3 2 2 6" xfId="5311" xr:uid="{00000000-0005-0000-0000-0000E8150000}"/>
    <cellStyle name="Normal 4 3 2 2 6 2" xfId="6187" xr:uid="{00000000-0005-0000-0000-0000E9150000}"/>
    <cellStyle name="Normal 4 3 2 2 7" xfId="5705" xr:uid="{00000000-0005-0000-0000-0000EA150000}"/>
    <cellStyle name="Normal 4 3 2 2 7 2" xfId="6428" xr:uid="{00000000-0005-0000-0000-0000EB150000}"/>
    <cellStyle name="Normal 4 3 2 2 8" xfId="5946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4" xr:uid="{00000000-0005-0000-0000-0000EF150000}"/>
    <cellStyle name="Normal 4 3 2 3 2 2 2" xfId="5593" xr:uid="{00000000-0005-0000-0000-0000F0150000}"/>
    <cellStyle name="Normal 4 3 2 3 2 2 2 2" xfId="6320" xr:uid="{00000000-0005-0000-0000-0000F1150000}"/>
    <cellStyle name="Normal 4 3 2 3 2 2 3" xfId="5838" xr:uid="{00000000-0005-0000-0000-0000F2150000}"/>
    <cellStyle name="Normal 4 3 2 3 2 2 3 2" xfId="6561" xr:uid="{00000000-0005-0000-0000-0000F3150000}"/>
    <cellStyle name="Normal 4 3 2 3 2 2 4" xfId="6079" xr:uid="{00000000-0005-0000-0000-0000F4150000}"/>
    <cellStyle name="Normal 4 3 2 3 2 3" xfId="5318" xr:uid="{00000000-0005-0000-0000-0000F5150000}"/>
    <cellStyle name="Normal 4 3 2 3 2 3 2" xfId="6194" xr:uid="{00000000-0005-0000-0000-0000F6150000}"/>
    <cellStyle name="Normal 4 3 2 3 2 4" xfId="5712" xr:uid="{00000000-0005-0000-0000-0000F7150000}"/>
    <cellStyle name="Normal 4 3 2 3 2 4 2" xfId="6435" xr:uid="{00000000-0005-0000-0000-0000F8150000}"/>
    <cellStyle name="Normal 4 3 2 3 2 5" xfId="5953" xr:uid="{00000000-0005-0000-0000-0000F9150000}"/>
    <cellStyle name="Normal 4 3 2 3 3" xfId="4783" xr:uid="{00000000-0005-0000-0000-0000FA150000}"/>
    <cellStyle name="Normal 4 3 2 3 3 2" xfId="5592" xr:uid="{00000000-0005-0000-0000-0000FB150000}"/>
    <cellStyle name="Normal 4 3 2 3 3 2 2" xfId="6319" xr:uid="{00000000-0005-0000-0000-0000FC150000}"/>
    <cellStyle name="Normal 4 3 2 3 3 3" xfId="5837" xr:uid="{00000000-0005-0000-0000-0000FD150000}"/>
    <cellStyle name="Normal 4 3 2 3 3 3 2" xfId="6560" xr:uid="{00000000-0005-0000-0000-0000FE150000}"/>
    <cellStyle name="Normal 4 3 2 3 3 4" xfId="6078" xr:uid="{00000000-0005-0000-0000-0000FF150000}"/>
    <cellStyle name="Normal 4 3 2 3 4" xfId="5317" xr:uid="{00000000-0005-0000-0000-000000160000}"/>
    <cellStyle name="Normal 4 3 2 3 4 2" xfId="6193" xr:uid="{00000000-0005-0000-0000-000001160000}"/>
    <cellStyle name="Normal 4 3 2 3 5" xfId="5711" xr:uid="{00000000-0005-0000-0000-000002160000}"/>
    <cellStyle name="Normal 4 3 2 3 5 2" xfId="6434" xr:uid="{00000000-0005-0000-0000-000003160000}"/>
    <cellStyle name="Normal 4 3 2 3 6" xfId="5952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6" xr:uid="{00000000-0005-0000-0000-000007160000}"/>
    <cellStyle name="Normal 4 3 2 4 2 2 2" xfId="5595" xr:uid="{00000000-0005-0000-0000-000008160000}"/>
    <cellStyle name="Normal 4 3 2 4 2 2 2 2" xfId="6322" xr:uid="{00000000-0005-0000-0000-000009160000}"/>
    <cellStyle name="Normal 4 3 2 4 2 2 3" xfId="5840" xr:uid="{00000000-0005-0000-0000-00000A160000}"/>
    <cellStyle name="Normal 4 3 2 4 2 2 3 2" xfId="6563" xr:uid="{00000000-0005-0000-0000-00000B160000}"/>
    <cellStyle name="Normal 4 3 2 4 2 2 4" xfId="6081" xr:uid="{00000000-0005-0000-0000-00000C160000}"/>
    <cellStyle name="Normal 4 3 2 4 2 3" xfId="5320" xr:uid="{00000000-0005-0000-0000-00000D160000}"/>
    <cellStyle name="Normal 4 3 2 4 2 3 2" xfId="6196" xr:uid="{00000000-0005-0000-0000-00000E160000}"/>
    <cellStyle name="Normal 4 3 2 4 2 4" xfId="5714" xr:uid="{00000000-0005-0000-0000-00000F160000}"/>
    <cellStyle name="Normal 4 3 2 4 2 4 2" xfId="6437" xr:uid="{00000000-0005-0000-0000-000010160000}"/>
    <cellStyle name="Normal 4 3 2 4 2 5" xfId="5955" xr:uid="{00000000-0005-0000-0000-000011160000}"/>
    <cellStyle name="Normal 4 3 2 4 3" xfId="4785" xr:uid="{00000000-0005-0000-0000-000012160000}"/>
    <cellStyle name="Normal 4 3 2 4 3 2" xfId="5594" xr:uid="{00000000-0005-0000-0000-000013160000}"/>
    <cellStyle name="Normal 4 3 2 4 3 2 2" xfId="6321" xr:uid="{00000000-0005-0000-0000-000014160000}"/>
    <cellStyle name="Normal 4 3 2 4 3 3" xfId="5839" xr:uid="{00000000-0005-0000-0000-000015160000}"/>
    <cellStyle name="Normal 4 3 2 4 3 3 2" xfId="6562" xr:uid="{00000000-0005-0000-0000-000016160000}"/>
    <cellStyle name="Normal 4 3 2 4 3 4" xfId="6080" xr:uid="{00000000-0005-0000-0000-000017160000}"/>
    <cellStyle name="Normal 4 3 2 4 4" xfId="5319" xr:uid="{00000000-0005-0000-0000-000018160000}"/>
    <cellStyle name="Normal 4 3 2 4 4 2" xfId="6195" xr:uid="{00000000-0005-0000-0000-000019160000}"/>
    <cellStyle name="Normal 4 3 2 4 5" xfId="5713" xr:uid="{00000000-0005-0000-0000-00001A160000}"/>
    <cellStyle name="Normal 4 3 2 4 5 2" xfId="6436" xr:uid="{00000000-0005-0000-0000-00001B160000}"/>
    <cellStyle name="Normal 4 3 2 4 6" xfId="5954" xr:uid="{00000000-0005-0000-0000-00001C160000}"/>
    <cellStyle name="Normal 4 3 2 5" xfId="3341" xr:uid="{00000000-0005-0000-0000-00001D160000}"/>
    <cellStyle name="Normal 4 3 2 5 2" xfId="4787" xr:uid="{00000000-0005-0000-0000-00001E160000}"/>
    <cellStyle name="Normal 4 3 2 5 2 2" xfId="5596" xr:uid="{00000000-0005-0000-0000-00001F160000}"/>
    <cellStyle name="Normal 4 3 2 5 2 2 2" xfId="6323" xr:uid="{00000000-0005-0000-0000-000020160000}"/>
    <cellStyle name="Normal 4 3 2 5 2 3" xfId="5841" xr:uid="{00000000-0005-0000-0000-000021160000}"/>
    <cellStyle name="Normal 4 3 2 5 2 3 2" xfId="6564" xr:uid="{00000000-0005-0000-0000-000022160000}"/>
    <cellStyle name="Normal 4 3 2 5 2 4" xfId="6082" xr:uid="{00000000-0005-0000-0000-000023160000}"/>
    <cellStyle name="Normal 4 3 2 5 3" xfId="5321" xr:uid="{00000000-0005-0000-0000-000024160000}"/>
    <cellStyle name="Normal 4 3 2 5 3 2" xfId="6197" xr:uid="{00000000-0005-0000-0000-000025160000}"/>
    <cellStyle name="Normal 4 3 2 5 4" xfId="5715" xr:uid="{00000000-0005-0000-0000-000026160000}"/>
    <cellStyle name="Normal 4 3 2 5 4 2" xfId="6438" xr:uid="{00000000-0005-0000-0000-000027160000}"/>
    <cellStyle name="Normal 4 3 2 5 5" xfId="5956" xr:uid="{00000000-0005-0000-0000-000028160000}"/>
    <cellStyle name="Normal 4 3 2 6" xfId="3342" xr:uid="{00000000-0005-0000-0000-000029160000}"/>
    <cellStyle name="Normal 4 3 2 6 2" xfId="4788" xr:uid="{00000000-0005-0000-0000-00002A160000}"/>
    <cellStyle name="Normal 4 3 2 6 2 2" xfId="5597" xr:uid="{00000000-0005-0000-0000-00002B160000}"/>
    <cellStyle name="Normal 4 3 2 6 2 2 2" xfId="6324" xr:uid="{00000000-0005-0000-0000-00002C160000}"/>
    <cellStyle name="Normal 4 3 2 6 2 3" xfId="5842" xr:uid="{00000000-0005-0000-0000-00002D160000}"/>
    <cellStyle name="Normal 4 3 2 6 2 3 2" xfId="6565" xr:uid="{00000000-0005-0000-0000-00002E160000}"/>
    <cellStyle name="Normal 4 3 2 6 2 4" xfId="6083" xr:uid="{00000000-0005-0000-0000-00002F160000}"/>
    <cellStyle name="Normal 4 3 2 6 3" xfId="5322" xr:uid="{00000000-0005-0000-0000-000030160000}"/>
    <cellStyle name="Normal 4 3 2 6 3 2" xfId="6198" xr:uid="{00000000-0005-0000-0000-000031160000}"/>
    <cellStyle name="Normal 4 3 2 6 4" xfId="5716" xr:uid="{00000000-0005-0000-0000-000032160000}"/>
    <cellStyle name="Normal 4 3 2 6 4 2" xfId="6439" xr:uid="{00000000-0005-0000-0000-000033160000}"/>
    <cellStyle name="Normal 4 3 2 6 5" xfId="5957" xr:uid="{00000000-0005-0000-0000-000034160000}"/>
    <cellStyle name="Normal 4 3 2 7" xfId="4776" xr:uid="{00000000-0005-0000-0000-000035160000}"/>
    <cellStyle name="Normal 4 3 2 7 2" xfId="5585" xr:uid="{00000000-0005-0000-0000-000036160000}"/>
    <cellStyle name="Normal 4 3 2 7 2 2" xfId="6312" xr:uid="{00000000-0005-0000-0000-000037160000}"/>
    <cellStyle name="Normal 4 3 2 7 3" xfId="5830" xr:uid="{00000000-0005-0000-0000-000038160000}"/>
    <cellStyle name="Normal 4 3 2 7 3 2" xfId="6553" xr:uid="{00000000-0005-0000-0000-000039160000}"/>
    <cellStyle name="Normal 4 3 2 7 4" xfId="6071" xr:uid="{00000000-0005-0000-0000-00003A160000}"/>
    <cellStyle name="Normal 4 3 2 8" xfId="5310" xr:uid="{00000000-0005-0000-0000-00003B160000}"/>
    <cellStyle name="Normal 4 3 2 8 2" xfId="6186" xr:uid="{00000000-0005-0000-0000-00003C160000}"/>
    <cellStyle name="Normal 4 3 2 9" xfId="5704" xr:uid="{00000000-0005-0000-0000-00003D160000}"/>
    <cellStyle name="Normal 4 3 2 9 2" xfId="6427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7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0" xr:uid="{00000000-0005-0000-0000-000052160000}"/>
    <cellStyle name="Normal 4 7 2 3" xfId="4955" xr:uid="{00000000-0005-0000-0000-000053160000}"/>
    <cellStyle name="Normal 4 7 3" xfId="3361" xr:uid="{00000000-0005-0000-0000-000054160000}"/>
    <cellStyle name="Normal 4 7 4" xfId="4789" xr:uid="{00000000-0005-0000-0000-000055160000}"/>
    <cellStyle name="Normal 4 7 5" xfId="4956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1" xr:uid="{00000000-0005-0000-0000-00005D160000}"/>
    <cellStyle name="Normal 5 3 3" xfId="4954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2" xr:uid="{00000000-0005-0000-0000-000066160000}"/>
    <cellStyle name="Normal 6 2 3 4 3" xfId="5410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3" xr:uid="{00000000-0005-0000-0000-00006F160000}"/>
    <cellStyle name="Normal 6 3 2 2 3 3" xfId="4953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4" xr:uid="{00000000-0005-0000-0000-000074160000}"/>
    <cellStyle name="Normal 6 3 3 3 3" xfId="4952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5" xr:uid="{00000000-0005-0000-0000-00007A160000}"/>
    <cellStyle name="Normal 6 3 4 2 3 3" xfId="4950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1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6" xr:uid="{00000000-0005-0000-0000-000083160000}"/>
    <cellStyle name="Normal 6 4 2 3 3" xfId="4949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7" xr:uid="{00000000-0005-0000-0000-00008A160000}"/>
    <cellStyle name="Normal 6 5 3 3" xfId="4948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7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798" xr:uid="{00000000-0005-0000-0000-0000A1160000}"/>
    <cellStyle name="Normal 7 2 4 4 3" xfId="4946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799" xr:uid="{00000000-0005-0000-0000-0000AF160000}"/>
    <cellStyle name="Normal 7 3 5 3" xfId="4945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0" xr:uid="{00000000-0005-0000-0000-0000B7160000}"/>
    <cellStyle name="Normal 7 4 3 3" xfId="4944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3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1" xr:uid="{00000000-0005-0000-0000-0000C8160000}"/>
    <cellStyle name="Normal 8 2 4 3" xfId="4941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2" xr:uid="{00000000-0005-0000-0000-0000CD160000}"/>
    <cellStyle name="Normal 8 3 3 3" xfId="4940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3" xr:uid="{00000000-0005-0000-0000-0000D5160000}"/>
    <cellStyle name="Normal 8 5 3 3" xfId="4939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4" xr:uid="{00000000-0005-0000-0000-0000DC160000}"/>
    <cellStyle name="Normal 8 7 3" xfId="4938" xr:uid="{00000000-0005-0000-0000-0000DD160000}"/>
    <cellStyle name="Normal 8 8" xfId="4942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5" xr:uid="{00000000-0005-0000-0000-0000E1160000}"/>
    <cellStyle name="Normal 9 10 3" xfId="5409" xr:uid="{00000000-0005-0000-0000-0000E2160000}"/>
    <cellStyle name="Normal 9 11" xfId="4937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08" xr:uid="{00000000-0005-0000-0000-0000E8160000}"/>
    <cellStyle name="Normal 9 2 2 2 2 2 2" xfId="5603" xr:uid="{00000000-0005-0000-0000-0000E9160000}"/>
    <cellStyle name="Normal 9 2 2 2 2 2 2 2" xfId="6327" xr:uid="{00000000-0005-0000-0000-0000EA160000}"/>
    <cellStyle name="Normal 9 2 2 2 2 2 3" xfId="5845" xr:uid="{00000000-0005-0000-0000-0000EB160000}"/>
    <cellStyle name="Normal 9 2 2 2 2 2 3 2" xfId="6568" xr:uid="{00000000-0005-0000-0000-0000EC160000}"/>
    <cellStyle name="Normal 9 2 2 2 2 2 4" xfId="6086" xr:uid="{00000000-0005-0000-0000-0000ED160000}"/>
    <cellStyle name="Normal 9 2 2 2 2 3" xfId="5353" xr:uid="{00000000-0005-0000-0000-0000EE160000}"/>
    <cellStyle name="Normal 9 2 2 2 2 3 2" xfId="6201" xr:uid="{00000000-0005-0000-0000-0000EF160000}"/>
    <cellStyle name="Normal 9 2 2 2 2 4" xfId="5719" xr:uid="{00000000-0005-0000-0000-0000F0160000}"/>
    <cellStyle name="Normal 9 2 2 2 2 4 2" xfId="6442" xr:uid="{00000000-0005-0000-0000-0000F1160000}"/>
    <cellStyle name="Normal 9 2 2 2 2 5" xfId="5960" xr:uid="{00000000-0005-0000-0000-0000F2160000}"/>
    <cellStyle name="Normal 9 2 2 2 3" xfId="4807" xr:uid="{00000000-0005-0000-0000-0000F3160000}"/>
    <cellStyle name="Normal 9 2 2 2 3 2" xfId="5602" xr:uid="{00000000-0005-0000-0000-0000F4160000}"/>
    <cellStyle name="Normal 9 2 2 2 3 2 2" xfId="6326" xr:uid="{00000000-0005-0000-0000-0000F5160000}"/>
    <cellStyle name="Normal 9 2 2 2 3 3" xfId="5844" xr:uid="{00000000-0005-0000-0000-0000F6160000}"/>
    <cellStyle name="Normal 9 2 2 2 3 3 2" xfId="6567" xr:uid="{00000000-0005-0000-0000-0000F7160000}"/>
    <cellStyle name="Normal 9 2 2 2 3 4" xfId="6085" xr:uid="{00000000-0005-0000-0000-0000F8160000}"/>
    <cellStyle name="Normal 9 2 2 2 4" xfId="5352" xr:uid="{00000000-0005-0000-0000-0000F9160000}"/>
    <cellStyle name="Normal 9 2 2 2 4 2" xfId="6200" xr:uid="{00000000-0005-0000-0000-0000FA160000}"/>
    <cellStyle name="Normal 9 2 2 2 5" xfId="5718" xr:uid="{00000000-0005-0000-0000-0000FB160000}"/>
    <cellStyle name="Normal 9 2 2 2 5 2" xfId="6441" xr:uid="{00000000-0005-0000-0000-0000FC160000}"/>
    <cellStyle name="Normal 9 2 2 2 6" xfId="5959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0" xr:uid="{00000000-0005-0000-0000-000000170000}"/>
    <cellStyle name="Normal 9 2 2 3 2 2 2" xfId="5605" xr:uid="{00000000-0005-0000-0000-000001170000}"/>
    <cellStyle name="Normal 9 2 2 3 2 2 2 2" xfId="6329" xr:uid="{00000000-0005-0000-0000-000002170000}"/>
    <cellStyle name="Normal 9 2 2 3 2 2 3" xfId="5847" xr:uid="{00000000-0005-0000-0000-000003170000}"/>
    <cellStyle name="Normal 9 2 2 3 2 2 3 2" xfId="6570" xr:uid="{00000000-0005-0000-0000-000004170000}"/>
    <cellStyle name="Normal 9 2 2 3 2 2 4" xfId="6088" xr:uid="{00000000-0005-0000-0000-000005170000}"/>
    <cellStyle name="Normal 9 2 2 3 2 3" xfId="5355" xr:uid="{00000000-0005-0000-0000-000006170000}"/>
    <cellStyle name="Normal 9 2 2 3 2 3 2" xfId="6203" xr:uid="{00000000-0005-0000-0000-000007170000}"/>
    <cellStyle name="Normal 9 2 2 3 2 4" xfId="5721" xr:uid="{00000000-0005-0000-0000-000008170000}"/>
    <cellStyle name="Normal 9 2 2 3 2 4 2" xfId="6444" xr:uid="{00000000-0005-0000-0000-000009170000}"/>
    <cellStyle name="Normal 9 2 2 3 2 5" xfId="5962" xr:uid="{00000000-0005-0000-0000-00000A170000}"/>
    <cellStyle name="Normal 9 2 2 3 3" xfId="4809" xr:uid="{00000000-0005-0000-0000-00000B170000}"/>
    <cellStyle name="Normal 9 2 2 3 3 2" xfId="5604" xr:uid="{00000000-0005-0000-0000-00000C170000}"/>
    <cellStyle name="Normal 9 2 2 3 3 2 2" xfId="6328" xr:uid="{00000000-0005-0000-0000-00000D170000}"/>
    <cellStyle name="Normal 9 2 2 3 3 3" xfId="5846" xr:uid="{00000000-0005-0000-0000-00000E170000}"/>
    <cellStyle name="Normal 9 2 2 3 3 3 2" xfId="6569" xr:uid="{00000000-0005-0000-0000-00000F170000}"/>
    <cellStyle name="Normal 9 2 2 3 3 4" xfId="6087" xr:uid="{00000000-0005-0000-0000-000010170000}"/>
    <cellStyle name="Normal 9 2 2 3 4" xfId="5354" xr:uid="{00000000-0005-0000-0000-000011170000}"/>
    <cellStyle name="Normal 9 2 2 3 4 2" xfId="6202" xr:uid="{00000000-0005-0000-0000-000012170000}"/>
    <cellStyle name="Normal 9 2 2 3 5" xfId="5720" xr:uid="{00000000-0005-0000-0000-000013170000}"/>
    <cellStyle name="Normal 9 2 2 3 5 2" xfId="6443" xr:uid="{00000000-0005-0000-0000-000014170000}"/>
    <cellStyle name="Normal 9 2 2 3 6" xfId="5961" xr:uid="{00000000-0005-0000-0000-000015170000}"/>
    <cellStyle name="Normal 9 2 2 4" xfId="3474" xr:uid="{00000000-0005-0000-0000-000016170000}"/>
    <cellStyle name="Normal 9 2 2 4 2" xfId="4811" xr:uid="{00000000-0005-0000-0000-000017170000}"/>
    <cellStyle name="Normal 9 2 2 4 2 2" xfId="5606" xr:uid="{00000000-0005-0000-0000-000018170000}"/>
    <cellStyle name="Normal 9 2 2 4 2 2 2" xfId="6330" xr:uid="{00000000-0005-0000-0000-000019170000}"/>
    <cellStyle name="Normal 9 2 2 4 2 3" xfId="5848" xr:uid="{00000000-0005-0000-0000-00001A170000}"/>
    <cellStyle name="Normal 9 2 2 4 2 3 2" xfId="6571" xr:uid="{00000000-0005-0000-0000-00001B170000}"/>
    <cellStyle name="Normal 9 2 2 4 2 4" xfId="6089" xr:uid="{00000000-0005-0000-0000-00001C170000}"/>
    <cellStyle name="Normal 9 2 2 4 3" xfId="5356" xr:uid="{00000000-0005-0000-0000-00001D170000}"/>
    <cellStyle name="Normal 9 2 2 4 3 2" xfId="6204" xr:uid="{00000000-0005-0000-0000-00001E170000}"/>
    <cellStyle name="Normal 9 2 2 4 4" xfId="5722" xr:uid="{00000000-0005-0000-0000-00001F170000}"/>
    <cellStyle name="Normal 9 2 2 4 4 2" xfId="6445" xr:uid="{00000000-0005-0000-0000-000020170000}"/>
    <cellStyle name="Normal 9 2 2 4 5" xfId="5963" xr:uid="{00000000-0005-0000-0000-000021170000}"/>
    <cellStyle name="Normal 9 2 2 5" xfId="4806" xr:uid="{00000000-0005-0000-0000-000022170000}"/>
    <cellStyle name="Normal 9 2 2 5 2" xfId="5601" xr:uid="{00000000-0005-0000-0000-000023170000}"/>
    <cellStyle name="Normal 9 2 2 5 2 2" xfId="6325" xr:uid="{00000000-0005-0000-0000-000024170000}"/>
    <cellStyle name="Normal 9 2 2 5 3" xfId="5843" xr:uid="{00000000-0005-0000-0000-000025170000}"/>
    <cellStyle name="Normal 9 2 2 5 3 2" xfId="6566" xr:uid="{00000000-0005-0000-0000-000026170000}"/>
    <cellStyle name="Normal 9 2 2 5 4" xfId="6084" xr:uid="{00000000-0005-0000-0000-000027170000}"/>
    <cellStyle name="Normal 9 2 2 6" xfId="5351" xr:uid="{00000000-0005-0000-0000-000028170000}"/>
    <cellStyle name="Normal 9 2 2 6 2" xfId="6199" xr:uid="{00000000-0005-0000-0000-000029170000}"/>
    <cellStyle name="Normal 9 2 2 7" xfId="5717" xr:uid="{00000000-0005-0000-0000-00002A170000}"/>
    <cellStyle name="Normal 9 2 2 7 2" xfId="6440" xr:uid="{00000000-0005-0000-0000-00002B170000}"/>
    <cellStyle name="Normal 9 2 2 8" xfId="5958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2" xr:uid="{00000000-0005-0000-0000-00002F170000}"/>
    <cellStyle name="Normal 9 2 3 2 2 2" xfId="5607" xr:uid="{00000000-0005-0000-0000-000030170000}"/>
    <cellStyle name="Normal 9 2 3 2 2 2 2" xfId="6331" xr:uid="{00000000-0005-0000-0000-000031170000}"/>
    <cellStyle name="Normal 9 2 3 2 2 3" xfId="5849" xr:uid="{00000000-0005-0000-0000-000032170000}"/>
    <cellStyle name="Normal 9 2 3 2 2 3 2" xfId="6572" xr:uid="{00000000-0005-0000-0000-000033170000}"/>
    <cellStyle name="Normal 9 2 3 2 2 4" xfId="6090" xr:uid="{00000000-0005-0000-0000-000034170000}"/>
    <cellStyle name="Normal 9 2 3 2 3" xfId="5357" xr:uid="{00000000-0005-0000-0000-000035170000}"/>
    <cellStyle name="Normal 9 2 3 2 3 2" xfId="6205" xr:uid="{00000000-0005-0000-0000-000036170000}"/>
    <cellStyle name="Normal 9 2 3 2 4" xfId="5723" xr:uid="{00000000-0005-0000-0000-000037170000}"/>
    <cellStyle name="Normal 9 2 3 2 4 2" xfId="6446" xr:uid="{00000000-0005-0000-0000-000038170000}"/>
    <cellStyle name="Normal 9 2 3 2 5" xfId="5964" xr:uid="{00000000-0005-0000-0000-000039170000}"/>
    <cellStyle name="Normal 9 2 3 3" xfId="3477" xr:uid="{00000000-0005-0000-0000-00003A170000}"/>
    <cellStyle name="Normal 9 2 3 3 2" xfId="4813" xr:uid="{00000000-0005-0000-0000-00003B170000}"/>
    <cellStyle name="Normal 9 2 3 3 2 2" xfId="5608" xr:uid="{00000000-0005-0000-0000-00003C170000}"/>
    <cellStyle name="Normal 9 2 3 3 2 2 2" xfId="6332" xr:uid="{00000000-0005-0000-0000-00003D170000}"/>
    <cellStyle name="Normal 9 2 3 3 2 3" xfId="5850" xr:uid="{00000000-0005-0000-0000-00003E170000}"/>
    <cellStyle name="Normal 9 2 3 3 2 3 2" xfId="6573" xr:uid="{00000000-0005-0000-0000-00003F170000}"/>
    <cellStyle name="Normal 9 2 3 3 2 4" xfId="6091" xr:uid="{00000000-0005-0000-0000-000040170000}"/>
    <cellStyle name="Normal 9 2 3 3 3" xfId="5358" xr:uid="{00000000-0005-0000-0000-000041170000}"/>
    <cellStyle name="Normal 9 2 3 3 3 2" xfId="6206" xr:uid="{00000000-0005-0000-0000-000042170000}"/>
    <cellStyle name="Normal 9 2 3 3 4" xfId="5724" xr:uid="{00000000-0005-0000-0000-000043170000}"/>
    <cellStyle name="Normal 9 2 3 3 4 2" xfId="6447" xr:uid="{00000000-0005-0000-0000-000044170000}"/>
    <cellStyle name="Normal 9 2 3 3 5" xfId="5965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4" xr:uid="{00000000-0005-0000-0000-000048170000}"/>
    <cellStyle name="Normal 9 2 4 2 2 2" xfId="5609" xr:uid="{00000000-0005-0000-0000-000049170000}"/>
    <cellStyle name="Normal 9 2 4 2 2 2 2" xfId="6333" xr:uid="{00000000-0005-0000-0000-00004A170000}"/>
    <cellStyle name="Normal 9 2 4 2 2 3" xfId="5851" xr:uid="{00000000-0005-0000-0000-00004B170000}"/>
    <cellStyle name="Normal 9 2 4 2 2 3 2" xfId="6574" xr:uid="{00000000-0005-0000-0000-00004C170000}"/>
    <cellStyle name="Normal 9 2 4 2 2 4" xfId="6092" xr:uid="{00000000-0005-0000-0000-00004D170000}"/>
    <cellStyle name="Normal 9 2 4 2 3" xfId="5359" xr:uid="{00000000-0005-0000-0000-00004E170000}"/>
    <cellStyle name="Normal 9 2 4 2 3 2" xfId="6207" xr:uid="{00000000-0005-0000-0000-00004F170000}"/>
    <cellStyle name="Normal 9 2 4 2 4" xfId="5725" xr:uid="{00000000-0005-0000-0000-000050170000}"/>
    <cellStyle name="Normal 9 2 4 2 4 2" xfId="6448" xr:uid="{00000000-0005-0000-0000-000051170000}"/>
    <cellStyle name="Normal 9 2 4 2 5" xfId="5966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5" xr:uid="{00000000-0005-0000-0000-000055170000}"/>
    <cellStyle name="Normal 9 2 5 2 2 2" xfId="5610" xr:uid="{00000000-0005-0000-0000-000056170000}"/>
    <cellStyle name="Normal 9 2 5 2 2 2 2" xfId="6334" xr:uid="{00000000-0005-0000-0000-000057170000}"/>
    <cellStyle name="Normal 9 2 5 2 2 3" xfId="5852" xr:uid="{00000000-0005-0000-0000-000058170000}"/>
    <cellStyle name="Normal 9 2 5 2 2 3 2" xfId="6575" xr:uid="{00000000-0005-0000-0000-000059170000}"/>
    <cellStyle name="Normal 9 2 5 2 2 4" xfId="6093" xr:uid="{00000000-0005-0000-0000-00005A170000}"/>
    <cellStyle name="Normal 9 2 5 2 3" xfId="5360" xr:uid="{00000000-0005-0000-0000-00005B170000}"/>
    <cellStyle name="Normal 9 2 5 2 3 2" xfId="6208" xr:uid="{00000000-0005-0000-0000-00005C170000}"/>
    <cellStyle name="Normal 9 2 5 2 4" xfId="5726" xr:uid="{00000000-0005-0000-0000-00005D170000}"/>
    <cellStyle name="Normal 9 2 5 2 4 2" xfId="6449" xr:uid="{00000000-0005-0000-0000-00005E170000}"/>
    <cellStyle name="Normal 9 2 5 2 5" xfId="5967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18" xr:uid="{00000000-0005-0000-0000-000066170000}"/>
    <cellStyle name="Normal 9 3 2 2 2 2" xfId="5613" xr:uid="{00000000-0005-0000-0000-000067170000}"/>
    <cellStyle name="Normal 9 3 2 2 2 2 2" xfId="6337" xr:uid="{00000000-0005-0000-0000-000068170000}"/>
    <cellStyle name="Normal 9 3 2 2 2 3" xfId="5855" xr:uid="{00000000-0005-0000-0000-000069170000}"/>
    <cellStyle name="Normal 9 3 2 2 2 3 2" xfId="6578" xr:uid="{00000000-0005-0000-0000-00006A170000}"/>
    <cellStyle name="Normal 9 3 2 2 2 4" xfId="6096" xr:uid="{00000000-0005-0000-0000-00006B170000}"/>
    <cellStyle name="Normal 9 3 2 2 3" xfId="5364" xr:uid="{00000000-0005-0000-0000-00006C170000}"/>
    <cellStyle name="Normal 9 3 2 2 3 2" xfId="6211" xr:uid="{00000000-0005-0000-0000-00006D170000}"/>
    <cellStyle name="Normal 9 3 2 2 4" xfId="5729" xr:uid="{00000000-0005-0000-0000-00006E170000}"/>
    <cellStyle name="Normal 9 3 2 2 4 2" xfId="6452" xr:uid="{00000000-0005-0000-0000-00006F170000}"/>
    <cellStyle name="Normal 9 3 2 2 5" xfId="5970" xr:uid="{00000000-0005-0000-0000-000070170000}"/>
    <cellStyle name="Normal 9 3 2 3" xfId="4817" xr:uid="{00000000-0005-0000-0000-000071170000}"/>
    <cellStyle name="Normal 9 3 2 3 2" xfId="5612" xr:uid="{00000000-0005-0000-0000-000072170000}"/>
    <cellStyle name="Normal 9 3 2 3 2 2" xfId="6336" xr:uid="{00000000-0005-0000-0000-000073170000}"/>
    <cellStyle name="Normal 9 3 2 3 3" xfId="5854" xr:uid="{00000000-0005-0000-0000-000074170000}"/>
    <cellStyle name="Normal 9 3 2 3 3 2" xfId="6577" xr:uid="{00000000-0005-0000-0000-000075170000}"/>
    <cellStyle name="Normal 9 3 2 3 4" xfId="6095" xr:uid="{00000000-0005-0000-0000-000076170000}"/>
    <cellStyle name="Normal 9 3 2 4" xfId="5363" xr:uid="{00000000-0005-0000-0000-000077170000}"/>
    <cellStyle name="Normal 9 3 2 4 2" xfId="6210" xr:uid="{00000000-0005-0000-0000-000078170000}"/>
    <cellStyle name="Normal 9 3 2 5" xfId="5728" xr:uid="{00000000-0005-0000-0000-000079170000}"/>
    <cellStyle name="Normal 9 3 2 5 2" xfId="6451" xr:uid="{00000000-0005-0000-0000-00007A170000}"/>
    <cellStyle name="Normal 9 3 2 6" xfId="5969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0" xr:uid="{00000000-0005-0000-0000-00007E170000}"/>
    <cellStyle name="Normal 9 3 3 2 2 2" xfId="5615" xr:uid="{00000000-0005-0000-0000-00007F170000}"/>
    <cellStyle name="Normal 9 3 3 2 2 2 2" xfId="6339" xr:uid="{00000000-0005-0000-0000-000080170000}"/>
    <cellStyle name="Normal 9 3 3 2 2 3" xfId="5857" xr:uid="{00000000-0005-0000-0000-000081170000}"/>
    <cellStyle name="Normal 9 3 3 2 2 3 2" xfId="6580" xr:uid="{00000000-0005-0000-0000-000082170000}"/>
    <cellStyle name="Normal 9 3 3 2 2 4" xfId="6098" xr:uid="{00000000-0005-0000-0000-000083170000}"/>
    <cellStyle name="Normal 9 3 3 2 3" xfId="5366" xr:uid="{00000000-0005-0000-0000-000084170000}"/>
    <cellStyle name="Normal 9 3 3 2 3 2" xfId="6213" xr:uid="{00000000-0005-0000-0000-000085170000}"/>
    <cellStyle name="Normal 9 3 3 2 4" xfId="5731" xr:uid="{00000000-0005-0000-0000-000086170000}"/>
    <cellStyle name="Normal 9 3 3 2 4 2" xfId="6454" xr:uid="{00000000-0005-0000-0000-000087170000}"/>
    <cellStyle name="Normal 9 3 3 2 5" xfId="5972" xr:uid="{00000000-0005-0000-0000-000088170000}"/>
    <cellStyle name="Normal 9 3 3 3" xfId="4819" xr:uid="{00000000-0005-0000-0000-000089170000}"/>
    <cellStyle name="Normal 9 3 3 3 2" xfId="5614" xr:uid="{00000000-0005-0000-0000-00008A170000}"/>
    <cellStyle name="Normal 9 3 3 3 2 2" xfId="6338" xr:uid="{00000000-0005-0000-0000-00008B170000}"/>
    <cellStyle name="Normal 9 3 3 3 3" xfId="5856" xr:uid="{00000000-0005-0000-0000-00008C170000}"/>
    <cellStyle name="Normal 9 3 3 3 3 2" xfId="6579" xr:uid="{00000000-0005-0000-0000-00008D170000}"/>
    <cellStyle name="Normal 9 3 3 3 4" xfId="6097" xr:uid="{00000000-0005-0000-0000-00008E170000}"/>
    <cellStyle name="Normal 9 3 3 4" xfId="5365" xr:uid="{00000000-0005-0000-0000-00008F170000}"/>
    <cellStyle name="Normal 9 3 3 4 2" xfId="6212" xr:uid="{00000000-0005-0000-0000-000090170000}"/>
    <cellStyle name="Normal 9 3 3 5" xfId="5730" xr:uid="{00000000-0005-0000-0000-000091170000}"/>
    <cellStyle name="Normal 9 3 3 5 2" xfId="6453" xr:uid="{00000000-0005-0000-0000-000092170000}"/>
    <cellStyle name="Normal 9 3 3 6" xfId="5971" xr:uid="{00000000-0005-0000-0000-000093170000}"/>
    <cellStyle name="Normal 9 3 4" xfId="3490" xr:uid="{00000000-0005-0000-0000-000094170000}"/>
    <cellStyle name="Normal 9 3 4 2" xfId="4821" xr:uid="{00000000-0005-0000-0000-000095170000}"/>
    <cellStyle name="Normal 9 3 4 2 2" xfId="5616" xr:uid="{00000000-0005-0000-0000-000096170000}"/>
    <cellStyle name="Normal 9 3 4 2 2 2" xfId="6340" xr:uid="{00000000-0005-0000-0000-000097170000}"/>
    <cellStyle name="Normal 9 3 4 2 3" xfId="5858" xr:uid="{00000000-0005-0000-0000-000098170000}"/>
    <cellStyle name="Normal 9 3 4 2 3 2" xfId="6581" xr:uid="{00000000-0005-0000-0000-000099170000}"/>
    <cellStyle name="Normal 9 3 4 2 4" xfId="6099" xr:uid="{00000000-0005-0000-0000-00009A170000}"/>
    <cellStyle name="Normal 9 3 4 3" xfId="5367" xr:uid="{00000000-0005-0000-0000-00009B170000}"/>
    <cellStyle name="Normal 9 3 4 3 2" xfId="6214" xr:uid="{00000000-0005-0000-0000-00009C170000}"/>
    <cellStyle name="Normal 9 3 4 4" xfId="5732" xr:uid="{00000000-0005-0000-0000-00009D170000}"/>
    <cellStyle name="Normal 9 3 4 4 2" xfId="6455" xr:uid="{00000000-0005-0000-0000-00009E170000}"/>
    <cellStyle name="Normal 9 3 4 5" xfId="5973" xr:uid="{00000000-0005-0000-0000-00009F170000}"/>
    <cellStyle name="Normal 9 3 5" xfId="3491" xr:uid="{00000000-0005-0000-0000-0000A0170000}"/>
    <cellStyle name="Normal 9 3 6" xfId="4816" xr:uid="{00000000-0005-0000-0000-0000A1170000}"/>
    <cellStyle name="Normal 9 3 6 2" xfId="5611" xr:uid="{00000000-0005-0000-0000-0000A2170000}"/>
    <cellStyle name="Normal 9 3 6 2 2" xfId="6335" xr:uid="{00000000-0005-0000-0000-0000A3170000}"/>
    <cellStyle name="Normal 9 3 6 3" xfId="5853" xr:uid="{00000000-0005-0000-0000-0000A4170000}"/>
    <cellStyle name="Normal 9 3 6 3 2" xfId="6576" xr:uid="{00000000-0005-0000-0000-0000A5170000}"/>
    <cellStyle name="Normal 9 3 6 4" xfId="6094" xr:uid="{00000000-0005-0000-0000-0000A6170000}"/>
    <cellStyle name="Normal 9 3 7" xfId="5362" xr:uid="{00000000-0005-0000-0000-0000A7170000}"/>
    <cellStyle name="Normal 9 3 7 2" xfId="6209" xr:uid="{00000000-0005-0000-0000-0000A8170000}"/>
    <cellStyle name="Normal 9 3 8" xfId="5727" xr:uid="{00000000-0005-0000-0000-0000A9170000}"/>
    <cellStyle name="Normal 9 3 8 2" xfId="6450" xr:uid="{00000000-0005-0000-0000-0000AA170000}"/>
    <cellStyle name="Normal 9 3 9" xfId="5968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2" xr:uid="{00000000-0005-0000-0000-0000AE170000}"/>
    <cellStyle name="Normal 9 4 2 2 2" xfId="5617" xr:uid="{00000000-0005-0000-0000-0000AF170000}"/>
    <cellStyle name="Normal 9 4 2 2 2 2" xfId="6341" xr:uid="{00000000-0005-0000-0000-0000B0170000}"/>
    <cellStyle name="Normal 9 4 2 2 3" xfId="5859" xr:uid="{00000000-0005-0000-0000-0000B1170000}"/>
    <cellStyle name="Normal 9 4 2 2 3 2" xfId="6582" xr:uid="{00000000-0005-0000-0000-0000B2170000}"/>
    <cellStyle name="Normal 9 4 2 2 4" xfId="6100" xr:uid="{00000000-0005-0000-0000-0000B3170000}"/>
    <cellStyle name="Normal 9 4 2 3" xfId="5368" xr:uid="{00000000-0005-0000-0000-0000B4170000}"/>
    <cellStyle name="Normal 9 4 2 3 2" xfId="6215" xr:uid="{00000000-0005-0000-0000-0000B5170000}"/>
    <cellStyle name="Normal 9 4 2 4" xfId="5733" xr:uid="{00000000-0005-0000-0000-0000B6170000}"/>
    <cellStyle name="Normal 9 4 2 4 2" xfId="6456" xr:uid="{00000000-0005-0000-0000-0000B7170000}"/>
    <cellStyle name="Normal 9 4 2 5" xfId="5974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3" xr:uid="{00000000-0005-0000-0000-0000BC170000}"/>
    <cellStyle name="Normal 9 5 3 2 2" xfId="5618" xr:uid="{00000000-0005-0000-0000-0000BD170000}"/>
    <cellStyle name="Normal 9 5 3 2 2 2" xfId="6342" xr:uid="{00000000-0005-0000-0000-0000BE170000}"/>
    <cellStyle name="Normal 9 5 3 2 3" xfId="5860" xr:uid="{00000000-0005-0000-0000-0000BF170000}"/>
    <cellStyle name="Normal 9 5 3 2 3 2" xfId="6583" xr:uid="{00000000-0005-0000-0000-0000C0170000}"/>
    <cellStyle name="Normal 9 5 3 2 4" xfId="6101" xr:uid="{00000000-0005-0000-0000-0000C1170000}"/>
    <cellStyle name="Normal 9 5 3 3" xfId="5370" xr:uid="{00000000-0005-0000-0000-0000C2170000}"/>
    <cellStyle name="Normal 9 5 3 3 2" xfId="6216" xr:uid="{00000000-0005-0000-0000-0000C3170000}"/>
    <cellStyle name="Normal 9 5 3 4" xfId="5734" xr:uid="{00000000-0005-0000-0000-0000C4170000}"/>
    <cellStyle name="Normal 9 5 3 4 2" xfId="6457" xr:uid="{00000000-0005-0000-0000-0000C5170000}"/>
    <cellStyle name="Normal 9 5 3 5" xfId="5975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4" xr:uid="{00000000-0005-0000-0000-0000C9170000}"/>
    <cellStyle name="Normal 9 6 2 2 2" xfId="5619" xr:uid="{00000000-0005-0000-0000-0000CA170000}"/>
    <cellStyle name="Normal 9 6 2 2 2 2" xfId="6343" xr:uid="{00000000-0005-0000-0000-0000CB170000}"/>
    <cellStyle name="Normal 9 6 2 2 3" xfId="5861" xr:uid="{00000000-0005-0000-0000-0000CC170000}"/>
    <cellStyle name="Normal 9 6 2 2 3 2" xfId="6584" xr:uid="{00000000-0005-0000-0000-0000CD170000}"/>
    <cellStyle name="Normal 9 6 2 2 4" xfId="6102" xr:uid="{00000000-0005-0000-0000-0000CE170000}"/>
    <cellStyle name="Normal 9 6 2 3" xfId="5371" xr:uid="{00000000-0005-0000-0000-0000CF170000}"/>
    <cellStyle name="Normal 9 6 2 3 2" xfId="6217" xr:uid="{00000000-0005-0000-0000-0000D0170000}"/>
    <cellStyle name="Normal 9 6 2 4" xfId="5735" xr:uid="{00000000-0005-0000-0000-0000D1170000}"/>
    <cellStyle name="Normal 9 6 2 4 2" xfId="6458" xr:uid="{00000000-0005-0000-0000-0000D2170000}"/>
    <cellStyle name="Normal 9 6 2 5" xfId="5976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5" xr:uid="{00000000-0005-0000-0000-0000D8170000}"/>
    <cellStyle name="Normal 9 8 3 3" xfId="4936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te 2" xfId="3506" xr:uid="{00000000-0005-0000-0000-0000DD170000}"/>
    <cellStyle name="Note 3" xfId="3507" xr:uid="{00000000-0005-0000-0000-0000DE170000}"/>
    <cellStyle name="Note 3 2" xfId="3508" xr:uid="{00000000-0005-0000-0000-0000DF170000}"/>
    <cellStyle name="Note 4" xfId="3509" xr:uid="{00000000-0005-0000-0000-0000E0170000}"/>
    <cellStyle name="Note 4 2" xfId="3510" xr:uid="{00000000-0005-0000-0000-0000E1170000}"/>
    <cellStyle name="Output 2" xfId="3511" xr:uid="{00000000-0005-0000-0000-0000E2170000}"/>
    <cellStyle name="Output 3" xfId="3512" xr:uid="{00000000-0005-0000-0000-0000E3170000}"/>
    <cellStyle name="Output 3 2" xfId="3513" xr:uid="{00000000-0005-0000-0000-0000E4170000}"/>
    <cellStyle name="Output 3 3" xfId="3514" xr:uid="{00000000-0005-0000-0000-0000E5170000}"/>
    <cellStyle name="Output 3 4" xfId="3515" xr:uid="{00000000-0005-0000-0000-0000E6170000}"/>
    <cellStyle name="Output 3 5" xfId="3516" xr:uid="{00000000-0005-0000-0000-0000E7170000}"/>
    <cellStyle name="Output 3 6" xfId="3517" xr:uid="{00000000-0005-0000-0000-0000E8170000}"/>
    <cellStyle name="Output 3 7" xfId="4066" xr:uid="{00000000-0005-0000-0000-0000E9170000}"/>
    <cellStyle name="Output 4" xfId="3518" xr:uid="{00000000-0005-0000-0000-0000EA170000}"/>
    <cellStyle name="ParaBirimi 2" xfId="3519" xr:uid="{00000000-0005-0000-0000-0000EB170000}"/>
    <cellStyle name="Percent 10" xfId="3520" xr:uid="{00000000-0005-0000-0000-0000EC170000}"/>
    <cellStyle name="Percent 10 10" xfId="3521" xr:uid="{00000000-0005-0000-0000-0000ED170000}"/>
    <cellStyle name="Percent 10 10 2" xfId="3522" xr:uid="{00000000-0005-0000-0000-0000EE170000}"/>
    <cellStyle name="Percent 10 11" xfId="3523" xr:uid="{00000000-0005-0000-0000-0000EF170000}"/>
    <cellStyle name="Percent 10 11 2" xfId="3524" xr:uid="{00000000-0005-0000-0000-0000F0170000}"/>
    <cellStyle name="Percent 10 12" xfId="4064" xr:uid="{00000000-0005-0000-0000-0000F1170000}"/>
    <cellStyle name="Percent 10 12 2" xfId="5408" xr:uid="{00000000-0005-0000-0000-0000F2170000}"/>
    <cellStyle name="Percent 10 12 2 2" xfId="6220" xr:uid="{00000000-0005-0000-0000-0000F3170000}"/>
    <cellStyle name="Percent 10 12 3" xfId="5738" xr:uid="{00000000-0005-0000-0000-0000F4170000}"/>
    <cellStyle name="Percent 10 12 3 2" xfId="6461" xr:uid="{00000000-0005-0000-0000-0000F5170000}"/>
    <cellStyle name="Percent 10 12 4" xfId="5979" xr:uid="{00000000-0005-0000-0000-0000F6170000}"/>
    <cellStyle name="Percent 10 2" xfId="3525" xr:uid="{00000000-0005-0000-0000-0000F7170000}"/>
    <cellStyle name="Percent 10 2 10" xfId="3526" xr:uid="{00000000-0005-0000-0000-0000F8170000}"/>
    <cellStyle name="Percent 10 2 10 2" xfId="3527" xr:uid="{00000000-0005-0000-0000-0000F9170000}"/>
    <cellStyle name="Percent 10 2 11" xfId="4063" xr:uid="{00000000-0005-0000-0000-0000FA170000}"/>
    <cellStyle name="Percent 10 2 11 2" xfId="5407" xr:uid="{00000000-0005-0000-0000-0000FB170000}"/>
    <cellStyle name="Percent 10 2 11 2 2" xfId="6219" xr:uid="{00000000-0005-0000-0000-0000FC170000}"/>
    <cellStyle name="Percent 10 2 11 3" xfId="5737" xr:uid="{00000000-0005-0000-0000-0000FD170000}"/>
    <cellStyle name="Percent 10 2 11 3 2" xfId="6460" xr:uid="{00000000-0005-0000-0000-0000FE170000}"/>
    <cellStyle name="Percent 10 2 11 4" xfId="5978" xr:uid="{00000000-0005-0000-0000-0000FF170000}"/>
    <cellStyle name="Percent 10 2 2" xfId="3528" xr:uid="{00000000-0005-0000-0000-000000180000}"/>
    <cellStyle name="Percent 10 2 2 2" xfId="3529" xr:uid="{00000000-0005-0000-0000-000001180000}"/>
    <cellStyle name="Percent 10 2 2 2 2" xfId="3530" xr:uid="{00000000-0005-0000-0000-000002180000}"/>
    <cellStyle name="Percent 10 2 2 2 2 2" xfId="3531" xr:uid="{00000000-0005-0000-0000-000003180000}"/>
    <cellStyle name="Percent 10 2 2 2 3" xfId="3532" xr:uid="{00000000-0005-0000-0000-000004180000}"/>
    <cellStyle name="Percent 10 2 2 2 3 2" xfId="3533" xr:uid="{00000000-0005-0000-0000-000005180000}"/>
    <cellStyle name="Percent 10 2 2 2 4" xfId="3534" xr:uid="{00000000-0005-0000-0000-000006180000}"/>
    <cellStyle name="Percent 10 2 2 3" xfId="3535" xr:uid="{00000000-0005-0000-0000-000007180000}"/>
    <cellStyle name="Percent 10 2 2 3 2" xfId="3536" xr:uid="{00000000-0005-0000-0000-000008180000}"/>
    <cellStyle name="Percent 10 2 2 3 2 2" xfId="3537" xr:uid="{00000000-0005-0000-0000-000009180000}"/>
    <cellStyle name="Percent 10 2 2 3 3" xfId="3538" xr:uid="{00000000-0005-0000-0000-00000A180000}"/>
    <cellStyle name="Percent 10 2 2 3 3 2" xfId="3539" xr:uid="{00000000-0005-0000-0000-00000B180000}"/>
    <cellStyle name="Percent 10 2 2 3 4" xfId="3540" xr:uid="{00000000-0005-0000-0000-00000C180000}"/>
    <cellStyle name="Percent 10 2 2 4" xfId="3541" xr:uid="{00000000-0005-0000-0000-00000D180000}"/>
    <cellStyle name="Percent 10 2 2 4 2" xfId="3542" xr:uid="{00000000-0005-0000-0000-00000E180000}"/>
    <cellStyle name="Percent 10 2 2 5" xfId="3543" xr:uid="{00000000-0005-0000-0000-00000F180000}"/>
    <cellStyle name="Percent 10 2 2 5 2" xfId="3544" xr:uid="{00000000-0005-0000-0000-000010180000}"/>
    <cellStyle name="Percent 10 2 2 6" xfId="3545" xr:uid="{00000000-0005-0000-0000-000011180000}"/>
    <cellStyle name="Percent 10 2 2 6 2" xfId="3546" xr:uid="{00000000-0005-0000-0000-000012180000}"/>
    <cellStyle name="Percent 10 2 3" xfId="3547" xr:uid="{00000000-0005-0000-0000-000013180000}"/>
    <cellStyle name="Percent 10 2 4" xfId="3548" xr:uid="{00000000-0005-0000-0000-000014180000}"/>
    <cellStyle name="Percent 10 2 5" xfId="3549" xr:uid="{00000000-0005-0000-0000-000015180000}"/>
    <cellStyle name="Percent 10 2 5 2" xfId="3550" xr:uid="{00000000-0005-0000-0000-000016180000}"/>
    <cellStyle name="Percent 10 2 5 3" xfId="3551" xr:uid="{00000000-0005-0000-0000-000017180000}"/>
    <cellStyle name="Percent 10 2 5 3 2" xfId="3552" xr:uid="{00000000-0005-0000-0000-000018180000}"/>
    <cellStyle name="Percent 10 2 5 4" xfId="3553" xr:uid="{00000000-0005-0000-0000-000019180000}"/>
    <cellStyle name="Percent 10 2 5 4 2" xfId="3554" xr:uid="{00000000-0005-0000-0000-00001A180000}"/>
    <cellStyle name="Percent 10 2 5 5" xfId="3555" xr:uid="{00000000-0005-0000-0000-00001B180000}"/>
    <cellStyle name="Percent 10 2 5 5 2" xfId="3556" xr:uid="{00000000-0005-0000-0000-00001C180000}"/>
    <cellStyle name="Percent 10 2 6" xfId="3557" xr:uid="{00000000-0005-0000-0000-00001D180000}"/>
    <cellStyle name="Percent 10 2 7" xfId="3558" xr:uid="{00000000-0005-0000-0000-00001E180000}"/>
    <cellStyle name="Percent 10 2 7 2" xfId="3559" xr:uid="{00000000-0005-0000-0000-00001F180000}"/>
    <cellStyle name="Percent 10 2 8" xfId="3560" xr:uid="{00000000-0005-0000-0000-000020180000}"/>
    <cellStyle name="Percent 10 2 8 2" xfId="3561" xr:uid="{00000000-0005-0000-0000-000021180000}"/>
    <cellStyle name="Percent 10 2 9" xfId="3562" xr:uid="{00000000-0005-0000-0000-000022180000}"/>
    <cellStyle name="Percent 10 2 9 2" xfId="3563" xr:uid="{00000000-0005-0000-0000-000023180000}"/>
    <cellStyle name="Percent 10 3" xfId="3564" xr:uid="{00000000-0005-0000-0000-000024180000}"/>
    <cellStyle name="Percent 10 3 2" xfId="3565" xr:uid="{00000000-0005-0000-0000-000025180000}"/>
    <cellStyle name="Percent 10 3 2 2" xfId="3566" xr:uid="{00000000-0005-0000-0000-000026180000}"/>
    <cellStyle name="Percent 10 3 2 3" xfId="4827" xr:uid="{00000000-0005-0000-0000-000027180000}"/>
    <cellStyle name="Percent 10 3 3" xfId="3567" xr:uid="{00000000-0005-0000-0000-000028180000}"/>
    <cellStyle name="Percent 10 3 4" xfId="4826" xr:uid="{00000000-0005-0000-0000-000029180000}"/>
    <cellStyle name="Percent 10 4" xfId="3568" xr:uid="{00000000-0005-0000-0000-00002A180000}"/>
    <cellStyle name="Percent 10 4 2" xfId="3569" xr:uid="{00000000-0005-0000-0000-00002B180000}"/>
    <cellStyle name="Percent 10 4 2 2" xfId="3570" xr:uid="{00000000-0005-0000-0000-00002C180000}"/>
    <cellStyle name="Percent 10 4 2 2 2" xfId="3571" xr:uid="{00000000-0005-0000-0000-00002D180000}"/>
    <cellStyle name="Percent 10 4 2 3" xfId="3572" xr:uid="{00000000-0005-0000-0000-00002E180000}"/>
    <cellStyle name="Percent 10 4 2 3 2" xfId="3573" xr:uid="{00000000-0005-0000-0000-00002F180000}"/>
    <cellStyle name="Percent 10 4 2 4" xfId="3574" xr:uid="{00000000-0005-0000-0000-000030180000}"/>
    <cellStyle name="Percent 10 4 3" xfId="3575" xr:uid="{00000000-0005-0000-0000-000031180000}"/>
    <cellStyle name="Percent 10 4 3 2" xfId="3576" xr:uid="{00000000-0005-0000-0000-000032180000}"/>
    <cellStyle name="Percent 10 4 3 2 2" xfId="3577" xr:uid="{00000000-0005-0000-0000-000033180000}"/>
    <cellStyle name="Percent 10 4 3 3" xfId="3578" xr:uid="{00000000-0005-0000-0000-000034180000}"/>
    <cellStyle name="Percent 10 4 3 3 2" xfId="3579" xr:uid="{00000000-0005-0000-0000-000035180000}"/>
    <cellStyle name="Percent 10 4 3 4" xfId="3580" xr:uid="{00000000-0005-0000-0000-000036180000}"/>
    <cellStyle name="Percent 10 4 4" xfId="3581" xr:uid="{00000000-0005-0000-0000-000037180000}"/>
    <cellStyle name="Percent 10 4 4 2" xfId="3582" xr:uid="{00000000-0005-0000-0000-000038180000}"/>
    <cellStyle name="Percent 10 4 5" xfId="3583" xr:uid="{00000000-0005-0000-0000-000039180000}"/>
    <cellStyle name="Percent 10 4 5 2" xfId="3584" xr:uid="{00000000-0005-0000-0000-00003A180000}"/>
    <cellStyle name="Percent 10 4 6" xfId="3585" xr:uid="{00000000-0005-0000-0000-00003B180000}"/>
    <cellStyle name="Percent 10 4 6 2" xfId="3586" xr:uid="{00000000-0005-0000-0000-00003C180000}"/>
    <cellStyle name="Percent 10 5" xfId="3587" xr:uid="{00000000-0005-0000-0000-00003D180000}"/>
    <cellStyle name="Percent 10 5 2" xfId="3588" xr:uid="{00000000-0005-0000-0000-00003E180000}"/>
    <cellStyle name="Percent 10 5 2 2" xfId="4828" xr:uid="{00000000-0005-0000-0000-00003F180000}"/>
    <cellStyle name="Percent 10 5 3" xfId="3589" xr:uid="{00000000-0005-0000-0000-000040180000}"/>
    <cellStyle name="Percent 10 5 3 2" xfId="4829" xr:uid="{00000000-0005-0000-0000-000041180000}"/>
    <cellStyle name="Percent 10 5 4" xfId="3590" xr:uid="{00000000-0005-0000-0000-000042180000}"/>
    <cellStyle name="Percent 10 5 4 2" xfId="4935" xr:uid="{00000000-0005-0000-0000-000043180000}"/>
    <cellStyle name="Percent 10 6" xfId="3591" xr:uid="{00000000-0005-0000-0000-000044180000}"/>
    <cellStyle name="Percent 10 6 2" xfId="3592" xr:uid="{00000000-0005-0000-0000-000045180000}"/>
    <cellStyle name="Percent 10 6 3" xfId="3593" xr:uid="{00000000-0005-0000-0000-000046180000}"/>
    <cellStyle name="Percent 10 6 3 2" xfId="3594" xr:uid="{00000000-0005-0000-0000-000047180000}"/>
    <cellStyle name="Percent 10 6 4" xfId="3595" xr:uid="{00000000-0005-0000-0000-000048180000}"/>
    <cellStyle name="Percent 10 6 4 2" xfId="3596" xr:uid="{00000000-0005-0000-0000-000049180000}"/>
    <cellStyle name="Percent 10 6 5" xfId="3597" xr:uid="{00000000-0005-0000-0000-00004A180000}"/>
    <cellStyle name="Percent 10 6 5 2" xfId="3598" xr:uid="{00000000-0005-0000-0000-00004B180000}"/>
    <cellStyle name="Percent 10 7" xfId="3599" xr:uid="{00000000-0005-0000-0000-00004C180000}"/>
    <cellStyle name="Percent 10 7 2" xfId="3600" xr:uid="{00000000-0005-0000-0000-00004D180000}"/>
    <cellStyle name="Percent 10 7 2 2" xfId="4830" xr:uid="{00000000-0005-0000-0000-00004E180000}"/>
    <cellStyle name="Percent 10 8" xfId="3601" xr:uid="{00000000-0005-0000-0000-00004F180000}"/>
    <cellStyle name="Percent 10 8 2" xfId="3602" xr:uid="{00000000-0005-0000-0000-000050180000}"/>
    <cellStyle name="Percent 10 8 3" xfId="3603" xr:uid="{00000000-0005-0000-0000-000051180000}"/>
    <cellStyle name="Percent 10 8 3 2" xfId="3604" xr:uid="{00000000-0005-0000-0000-000052180000}"/>
    <cellStyle name="Percent 10 8 4" xfId="3605" xr:uid="{00000000-0005-0000-0000-000053180000}"/>
    <cellStyle name="Percent 10 8 4 2" xfId="3606" xr:uid="{00000000-0005-0000-0000-000054180000}"/>
    <cellStyle name="Percent 10 8 5" xfId="3607" xr:uid="{00000000-0005-0000-0000-000055180000}"/>
    <cellStyle name="Percent 10 8 5 2" xfId="3608" xr:uid="{00000000-0005-0000-0000-000056180000}"/>
    <cellStyle name="Percent 10 9" xfId="3609" xr:uid="{00000000-0005-0000-0000-000057180000}"/>
    <cellStyle name="Percent 10 9 2" xfId="3610" xr:uid="{00000000-0005-0000-0000-000058180000}"/>
    <cellStyle name="Percent 10 9 2 2" xfId="3611" xr:uid="{00000000-0005-0000-0000-000059180000}"/>
    <cellStyle name="Percent 10 9 3" xfId="3612" xr:uid="{00000000-0005-0000-0000-00005A180000}"/>
    <cellStyle name="Percent 10 9 3 2" xfId="3613" xr:uid="{00000000-0005-0000-0000-00005B180000}"/>
    <cellStyle name="Percent 10 9 4" xfId="3614" xr:uid="{00000000-0005-0000-0000-00005C180000}"/>
    <cellStyle name="Percent 11" xfId="3615" xr:uid="{00000000-0005-0000-0000-00005D180000}"/>
    <cellStyle name="Percent 11 2" xfId="3616" xr:uid="{00000000-0005-0000-0000-00005E180000}"/>
    <cellStyle name="Percent 11 2 2" xfId="3617" xr:uid="{00000000-0005-0000-0000-00005F180000}"/>
    <cellStyle name="Percent 11 2 2 2" xfId="3618" xr:uid="{00000000-0005-0000-0000-000060180000}"/>
    <cellStyle name="Percent 11 2 3" xfId="3619" xr:uid="{00000000-0005-0000-0000-000061180000}"/>
    <cellStyle name="Percent 11 2 3 2" xfId="3620" xr:uid="{00000000-0005-0000-0000-000062180000}"/>
    <cellStyle name="Percent 11 2 4" xfId="3621" xr:uid="{00000000-0005-0000-0000-000063180000}"/>
    <cellStyle name="Percent 11 2 4 2" xfId="3622" xr:uid="{00000000-0005-0000-0000-000064180000}"/>
    <cellStyle name="Percent 11 3" xfId="3623" xr:uid="{00000000-0005-0000-0000-000065180000}"/>
    <cellStyle name="Percent 11 4" xfId="3624" xr:uid="{00000000-0005-0000-0000-000066180000}"/>
    <cellStyle name="Percent 11 4 2" xfId="4833" xr:uid="{00000000-0005-0000-0000-000067180000}"/>
    <cellStyle name="Percent 11 5" xfId="3625" xr:uid="{00000000-0005-0000-0000-000068180000}"/>
    <cellStyle name="Percent 11 5 2" xfId="4834" xr:uid="{00000000-0005-0000-0000-000069180000}"/>
    <cellStyle name="Percent 11 5 3" xfId="4934" xr:uid="{00000000-0005-0000-0000-00006A180000}"/>
    <cellStyle name="Percent 11 6" xfId="4832" xr:uid="{00000000-0005-0000-0000-00006B180000}"/>
    <cellStyle name="Percent 12" xfId="3626" xr:uid="{00000000-0005-0000-0000-00006C180000}"/>
    <cellStyle name="Percent 12 2" xfId="3627" xr:uid="{00000000-0005-0000-0000-00006D180000}"/>
    <cellStyle name="Percent 12 2 2" xfId="3628" xr:uid="{00000000-0005-0000-0000-00006E180000}"/>
    <cellStyle name="Percent 12 2 2 2" xfId="3629" xr:uid="{00000000-0005-0000-0000-00006F180000}"/>
    <cellStyle name="Percent 12 2 3" xfId="3630" xr:uid="{00000000-0005-0000-0000-000070180000}"/>
    <cellStyle name="Percent 12 2 3 2" xfId="3631" xr:uid="{00000000-0005-0000-0000-000071180000}"/>
    <cellStyle name="Percent 12 2 4" xfId="3632" xr:uid="{00000000-0005-0000-0000-000072180000}"/>
    <cellStyle name="Percent 12 3" xfId="3633" xr:uid="{00000000-0005-0000-0000-000073180000}"/>
    <cellStyle name="Percent 12 3 2" xfId="4835" xr:uid="{00000000-0005-0000-0000-000074180000}"/>
    <cellStyle name="Percent 12 4" xfId="3634" xr:uid="{00000000-0005-0000-0000-000075180000}"/>
    <cellStyle name="Percent 12 5" xfId="4059" xr:uid="{00000000-0005-0000-0000-000076180000}"/>
    <cellStyle name="Percent 12 5 2" xfId="5406" xr:uid="{00000000-0005-0000-0000-000077180000}"/>
    <cellStyle name="Percent 12 5 2 2" xfId="6218" xr:uid="{00000000-0005-0000-0000-000078180000}"/>
    <cellStyle name="Percent 12 5 3" xfId="5736" xr:uid="{00000000-0005-0000-0000-000079180000}"/>
    <cellStyle name="Percent 12 5 3 2" xfId="6459" xr:uid="{00000000-0005-0000-0000-00007A180000}"/>
    <cellStyle name="Percent 12 5 4" xfId="5977" xr:uid="{00000000-0005-0000-0000-00007B180000}"/>
    <cellStyle name="Percent 13" xfId="3635" xr:uid="{00000000-0005-0000-0000-00007C180000}"/>
    <cellStyle name="Percent 13 2" xfId="3636" xr:uid="{00000000-0005-0000-0000-00007D180000}"/>
    <cellStyle name="Percent 13 2 2" xfId="3637" xr:uid="{00000000-0005-0000-0000-00007E180000}"/>
    <cellStyle name="Percent 13 3" xfId="3638" xr:uid="{00000000-0005-0000-0000-00007F180000}"/>
    <cellStyle name="Percent 13 3 2" xfId="3639" xr:uid="{00000000-0005-0000-0000-000080180000}"/>
    <cellStyle name="Percent 14" xfId="3640" xr:uid="{00000000-0005-0000-0000-000081180000}"/>
    <cellStyle name="Percent 15" xfId="4907" xr:uid="{00000000-0005-0000-0000-000082180000}"/>
    <cellStyle name="Percent 2" xfId="3641" xr:uid="{00000000-0005-0000-0000-000083180000}"/>
    <cellStyle name="Percent 2 10" xfId="3642" xr:uid="{00000000-0005-0000-0000-000084180000}"/>
    <cellStyle name="Percent 2 10 2" xfId="3643" xr:uid="{00000000-0005-0000-0000-000085180000}"/>
    <cellStyle name="Percent 2 10 2 2" xfId="4837" xr:uid="{00000000-0005-0000-0000-000086180000}"/>
    <cellStyle name="Percent 2 10 2 3" xfId="4932" xr:uid="{00000000-0005-0000-0000-000087180000}"/>
    <cellStyle name="Percent 2 10 3" xfId="3644" xr:uid="{00000000-0005-0000-0000-000088180000}"/>
    <cellStyle name="Percent 2 10 4" xfId="4836" xr:uid="{00000000-0005-0000-0000-000089180000}"/>
    <cellStyle name="Percent 2 10 5" xfId="4933" xr:uid="{00000000-0005-0000-0000-00008A180000}"/>
    <cellStyle name="Percent 2 2" xfId="3645" xr:uid="{00000000-0005-0000-0000-00008B180000}"/>
    <cellStyle name="Percent 2 2 2" xfId="3646" xr:uid="{00000000-0005-0000-0000-00008C180000}"/>
    <cellStyle name="Percent 2 3" xfId="3647" xr:uid="{00000000-0005-0000-0000-00008D180000}"/>
    <cellStyle name="Percent 2 3 2" xfId="3648" xr:uid="{00000000-0005-0000-0000-00008E180000}"/>
    <cellStyle name="Percent 2 3 2 2" xfId="3649" xr:uid="{00000000-0005-0000-0000-00008F180000}"/>
    <cellStyle name="Percent 2 3 2 3" xfId="3650" xr:uid="{00000000-0005-0000-0000-000090180000}"/>
    <cellStyle name="Percent 2 3 2 3 2" xfId="4838" xr:uid="{00000000-0005-0000-0000-000091180000}"/>
    <cellStyle name="Percent 2 3 2 3 3" xfId="5405" xr:uid="{00000000-0005-0000-0000-000092180000}"/>
    <cellStyle name="Percent 2 3 3" xfId="3651" xr:uid="{00000000-0005-0000-0000-000093180000}"/>
    <cellStyle name="Percent 2 4" xfId="3652" xr:uid="{00000000-0005-0000-0000-000094180000}"/>
    <cellStyle name="Percent 2 4 2" xfId="3653" xr:uid="{00000000-0005-0000-0000-000095180000}"/>
    <cellStyle name="Percent 2 4 3" xfId="3654" xr:uid="{00000000-0005-0000-0000-000096180000}"/>
    <cellStyle name="Percent 2 4 4" xfId="3655" xr:uid="{00000000-0005-0000-0000-000097180000}"/>
    <cellStyle name="Percent 2 4 5" xfId="3656" xr:uid="{00000000-0005-0000-0000-000098180000}"/>
    <cellStyle name="Percent 2 4 5 2" xfId="3657" xr:uid="{00000000-0005-0000-0000-000099180000}"/>
    <cellStyle name="Percent 2 4 5 3" xfId="3658" xr:uid="{00000000-0005-0000-0000-00009A180000}"/>
    <cellStyle name="Percent 2 4 5 4" xfId="3659" xr:uid="{00000000-0005-0000-0000-00009B180000}"/>
    <cellStyle name="Percent 2 4 5 5" xfId="3660" xr:uid="{00000000-0005-0000-0000-00009C180000}"/>
    <cellStyle name="Percent 2 4 5 6" xfId="5404" xr:uid="{00000000-0005-0000-0000-00009D180000}"/>
    <cellStyle name="Percent 2 4 6" xfId="3661" xr:uid="{00000000-0005-0000-0000-00009E180000}"/>
    <cellStyle name="Percent 2 5" xfId="3662" xr:uid="{00000000-0005-0000-0000-00009F180000}"/>
    <cellStyle name="Percent 2 5 2" xfId="3663" xr:uid="{00000000-0005-0000-0000-0000A0180000}"/>
    <cellStyle name="Percent 2 5 2 2" xfId="3664" xr:uid="{00000000-0005-0000-0000-0000A1180000}"/>
    <cellStyle name="Percent 2 5 2 3" xfId="3665" xr:uid="{00000000-0005-0000-0000-0000A2180000}"/>
    <cellStyle name="Percent 2 5 3" xfId="3666" xr:uid="{00000000-0005-0000-0000-0000A3180000}"/>
    <cellStyle name="Percent 2 5 3 2" xfId="3667" xr:uid="{00000000-0005-0000-0000-0000A4180000}"/>
    <cellStyle name="Percent 2 5 3 3" xfId="3668" xr:uid="{00000000-0005-0000-0000-0000A5180000}"/>
    <cellStyle name="Percent 2 5 4" xfId="3669" xr:uid="{00000000-0005-0000-0000-0000A6180000}"/>
    <cellStyle name="Percent 2 5 5" xfId="3670" xr:uid="{00000000-0005-0000-0000-0000A7180000}"/>
    <cellStyle name="Percent 2 5 5 2" xfId="3671" xr:uid="{00000000-0005-0000-0000-0000A8180000}"/>
    <cellStyle name="Percent 2 5 5 2 2" xfId="4841" xr:uid="{00000000-0005-0000-0000-0000A9180000}"/>
    <cellStyle name="Percent 2 5 5 2 3" xfId="4929" xr:uid="{00000000-0005-0000-0000-0000AA180000}"/>
    <cellStyle name="Percent 2 5 5 3" xfId="3672" xr:uid="{00000000-0005-0000-0000-0000AB180000}"/>
    <cellStyle name="Percent 2 5 5 4" xfId="3673" xr:uid="{00000000-0005-0000-0000-0000AC180000}"/>
    <cellStyle name="Percent 2 5 5 4 2" xfId="4842" xr:uid="{00000000-0005-0000-0000-0000AD180000}"/>
    <cellStyle name="Percent 2 5 5 4 3" xfId="4928" xr:uid="{00000000-0005-0000-0000-0000AE180000}"/>
    <cellStyle name="Percent 2 5 5 5" xfId="4930" xr:uid="{00000000-0005-0000-0000-0000AF180000}"/>
    <cellStyle name="Percent 2 6" xfId="3674" xr:uid="{00000000-0005-0000-0000-0000B0180000}"/>
    <cellStyle name="Percent 2 7" xfId="3675" xr:uid="{00000000-0005-0000-0000-0000B1180000}"/>
    <cellStyle name="Percent 2 7 2" xfId="3676" xr:uid="{00000000-0005-0000-0000-0000B2180000}"/>
    <cellStyle name="Percent 2 8" xfId="3677" xr:uid="{00000000-0005-0000-0000-0000B3180000}"/>
    <cellStyle name="Percent 2 9" xfId="3678" xr:uid="{00000000-0005-0000-0000-0000B4180000}"/>
    <cellStyle name="Percent 2 9 2" xfId="3679" xr:uid="{00000000-0005-0000-0000-0000B5180000}"/>
    <cellStyle name="Percent 2 9 2 2" xfId="3680" xr:uid="{00000000-0005-0000-0000-0000B6180000}"/>
    <cellStyle name="Percent 2 9 2 3" xfId="3681" xr:uid="{00000000-0005-0000-0000-0000B7180000}"/>
    <cellStyle name="Percent 2 9 2 3 2" xfId="4844" xr:uid="{00000000-0005-0000-0000-0000B8180000}"/>
    <cellStyle name="Percent 2 9 2 3 3" xfId="4926" xr:uid="{00000000-0005-0000-0000-0000B9180000}"/>
    <cellStyle name="Percent 2 9 3" xfId="3682" xr:uid="{00000000-0005-0000-0000-0000BA180000}"/>
    <cellStyle name="Percent 2 9 4" xfId="3683" xr:uid="{00000000-0005-0000-0000-0000BB180000}"/>
    <cellStyle name="Percent 2 9 5" xfId="3684" xr:uid="{00000000-0005-0000-0000-0000BC180000}"/>
    <cellStyle name="Percent 2 9 6" xfId="4927" xr:uid="{00000000-0005-0000-0000-0000BD180000}"/>
    <cellStyle name="Percent 3" xfId="3685" xr:uid="{00000000-0005-0000-0000-0000BE180000}"/>
    <cellStyle name="Percent 3 2" xfId="3686" xr:uid="{00000000-0005-0000-0000-0000BF180000}"/>
    <cellStyle name="Percent 3 2 2" xfId="3687" xr:uid="{00000000-0005-0000-0000-0000C0180000}"/>
    <cellStyle name="Percent 3 2 2 2" xfId="4847" xr:uid="{00000000-0005-0000-0000-0000C1180000}"/>
    <cellStyle name="Percent 3 2 3" xfId="3688" xr:uid="{00000000-0005-0000-0000-0000C2180000}"/>
    <cellStyle name="Percent 3 2 3 2" xfId="4848" xr:uid="{00000000-0005-0000-0000-0000C3180000}"/>
    <cellStyle name="Percent 3 2 4" xfId="4846" xr:uid="{00000000-0005-0000-0000-0000C4180000}"/>
    <cellStyle name="Percent 3 3" xfId="3689" xr:uid="{00000000-0005-0000-0000-0000C5180000}"/>
    <cellStyle name="Percent 3 3 2" xfId="3690" xr:uid="{00000000-0005-0000-0000-0000C6180000}"/>
    <cellStyle name="Percent 3 3 3" xfId="3691" xr:uid="{00000000-0005-0000-0000-0000C7180000}"/>
    <cellStyle name="Percent 3 3 4" xfId="3692" xr:uid="{00000000-0005-0000-0000-0000C8180000}"/>
    <cellStyle name="Percent 3 3 4 2" xfId="4850" xr:uid="{00000000-0005-0000-0000-0000C9180000}"/>
    <cellStyle name="Percent 3 3 5" xfId="3693" xr:uid="{00000000-0005-0000-0000-0000CA180000}"/>
    <cellStyle name="Percent 3 4" xfId="3694" xr:uid="{00000000-0005-0000-0000-0000CB180000}"/>
    <cellStyle name="Percent 3 4 2" xfId="3695" xr:uid="{00000000-0005-0000-0000-0000CC180000}"/>
    <cellStyle name="Percent 3 4 2 2" xfId="4851" xr:uid="{00000000-0005-0000-0000-0000CD180000}"/>
    <cellStyle name="Percent 3 4 2 3" xfId="4924" xr:uid="{00000000-0005-0000-0000-0000CE180000}"/>
    <cellStyle name="Percent 3 4 3" xfId="3696" xr:uid="{00000000-0005-0000-0000-0000CF180000}"/>
    <cellStyle name="Percent 3 4 4" xfId="4925" xr:uid="{00000000-0005-0000-0000-0000D0180000}"/>
    <cellStyle name="Percent 3 5" xfId="4845" xr:uid="{00000000-0005-0000-0000-0000D1180000}"/>
    <cellStyle name="Percent 4" xfId="3697" xr:uid="{00000000-0005-0000-0000-0000D2180000}"/>
    <cellStyle name="Percent 4 2" xfId="3698" xr:uid="{00000000-0005-0000-0000-0000D3180000}"/>
    <cellStyle name="Percent 4 2 2" xfId="3699" xr:uid="{00000000-0005-0000-0000-0000D4180000}"/>
    <cellStyle name="Percent 4 2 2 2" xfId="4854" xr:uid="{00000000-0005-0000-0000-0000D5180000}"/>
    <cellStyle name="Percent 4 2 3" xfId="3700" xr:uid="{00000000-0005-0000-0000-0000D6180000}"/>
    <cellStyle name="Percent 4 2 3 2" xfId="4855" xr:uid="{00000000-0005-0000-0000-0000D7180000}"/>
    <cellStyle name="Percent 4 2 4" xfId="3701" xr:uid="{00000000-0005-0000-0000-0000D8180000}"/>
    <cellStyle name="Percent 4 2 4 2" xfId="4856" xr:uid="{00000000-0005-0000-0000-0000D9180000}"/>
    <cellStyle name="Percent 4 2 5" xfId="4853" xr:uid="{00000000-0005-0000-0000-0000DA180000}"/>
    <cellStyle name="Percent 4 3" xfId="3702" xr:uid="{00000000-0005-0000-0000-0000DB180000}"/>
    <cellStyle name="Percent 4 3 2" xfId="3703" xr:uid="{00000000-0005-0000-0000-0000DC180000}"/>
    <cellStyle name="Percent 4 3 2 2" xfId="4857" xr:uid="{00000000-0005-0000-0000-0000DD180000}"/>
    <cellStyle name="Percent 4 3 3" xfId="3704" xr:uid="{00000000-0005-0000-0000-0000DE180000}"/>
    <cellStyle name="Percent 4 3 3 2" xfId="3705" xr:uid="{00000000-0005-0000-0000-0000DF180000}"/>
    <cellStyle name="Percent 4 3 3 2 2" xfId="4858" xr:uid="{00000000-0005-0000-0000-0000E0180000}"/>
    <cellStyle name="Percent 4 3 3 3" xfId="3706" xr:uid="{00000000-0005-0000-0000-0000E1180000}"/>
    <cellStyle name="Percent 4 3 3 3 2" xfId="4859" xr:uid="{00000000-0005-0000-0000-0000E2180000}"/>
    <cellStyle name="Percent 4 3 3 4" xfId="3707" xr:uid="{00000000-0005-0000-0000-0000E3180000}"/>
    <cellStyle name="Percent 4 3 3 5" xfId="3708" xr:uid="{00000000-0005-0000-0000-0000E4180000}"/>
    <cellStyle name="Percent 4 3 3 5 2" xfId="4860" xr:uid="{00000000-0005-0000-0000-0000E5180000}"/>
    <cellStyle name="Percent 4 3 3 6" xfId="4923" xr:uid="{00000000-0005-0000-0000-0000E6180000}"/>
    <cellStyle name="Percent 4 4" xfId="3709" xr:uid="{00000000-0005-0000-0000-0000E7180000}"/>
    <cellStyle name="Percent 4 4 2" xfId="3710" xr:uid="{00000000-0005-0000-0000-0000E8180000}"/>
    <cellStyle name="Percent 4 5" xfId="3711" xr:uid="{00000000-0005-0000-0000-0000E9180000}"/>
    <cellStyle name="Percent 4 5 2" xfId="3712" xr:uid="{00000000-0005-0000-0000-0000EA180000}"/>
    <cellStyle name="Percent 4 5 2 2" xfId="4863" xr:uid="{00000000-0005-0000-0000-0000EB180000}"/>
    <cellStyle name="Percent 4 5 2 3" xfId="4921" xr:uid="{00000000-0005-0000-0000-0000EC180000}"/>
    <cellStyle name="Percent 4 5 3" xfId="3713" xr:uid="{00000000-0005-0000-0000-0000ED180000}"/>
    <cellStyle name="Percent 4 5 4" xfId="4862" xr:uid="{00000000-0005-0000-0000-0000EE180000}"/>
    <cellStyle name="Percent 4 5 5" xfId="4922" xr:uid="{00000000-0005-0000-0000-0000EF180000}"/>
    <cellStyle name="Percent 5" xfId="3714" xr:uid="{00000000-0005-0000-0000-0000F0180000}"/>
    <cellStyle name="Percent 5 2" xfId="3715" xr:uid="{00000000-0005-0000-0000-0000F1180000}"/>
    <cellStyle name="Percent 5 2 2" xfId="3716" xr:uid="{00000000-0005-0000-0000-0000F2180000}"/>
    <cellStyle name="Percent 5 2 3" xfId="3717" xr:uid="{00000000-0005-0000-0000-0000F3180000}"/>
    <cellStyle name="Percent 5 2 3 2" xfId="3718" xr:uid="{00000000-0005-0000-0000-0000F4180000}"/>
    <cellStyle name="Percent 5 2 3 3" xfId="3719" xr:uid="{00000000-0005-0000-0000-0000F5180000}"/>
    <cellStyle name="Percent 5 2 3 3 2" xfId="4865" xr:uid="{00000000-0005-0000-0000-0000F6180000}"/>
    <cellStyle name="Percent 5 2 3 3 3" xfId="4920" xr:uid="{00000000-0005-0000-0000-0000F7180000}"/>
    <cellStyle name="Percent 5 2 4" xfId="3720" xr:uid="{00000000-0005-0000-0000-0000F8180000}"/>
    <cellStyle name="Percent 5 2 5" xfId="3721" xr:uid="{00000000-0005-0000-0000-0000F9180000}"/>
    <cellStyle name="Percent 5 2 5 2" xfId="3722" xr:uid="{00000000-0005-0000-0000-0000FA180000}"/>
    <cellStyle name="Percent 5 2 5 3" xfId="3723" xr:uid="{00000000-0005-0000-0000-0000FB180000}"/>
    <cellStyle name="Percent 5 2 5 4" xfId="3724" xr:uid="{00000000-0005-0000-0000-0000FC180000}"/>
    <cellStyle name="Percent 5 2 5 5" xfId="3725" xr:uid="{00000000-0005-0000-0000-0000FD180000}"/>
    <cellStyle name="Percent 5 2 5 6" xfId="4919" xr:uid="{00000000-0005-0000-0000-0000FE180000}"/>
    <cellStyle name="Percent 5 3" xfId="3726" xr:uid="{00000000-0005-0000-0000-0000FF180000}"/>
    <cellStyle name="Percent 5 3 2" xfId="3727" xr:uid="{00000000-0005-0000-0000-000000190000}"/>
    <cellStyle name="Percent 5 3 2 2" xfId="4867" xr:uid="{00000000-0005-0000-0000-000001190000}"/>
    <cellStyle name="Percent 5 3 3" xfId="3728" xr:uid="{00000000-0005-0000-0000-000002190000}"/>
    <cellStyle name="Percent 5 3 3 2" xfId="3729" xr:uid="{00000000-0005-0000-0000-000003190000}"/>
    <cellStyle name="Percent 5 3 3 2 2" xfId="4868" xr:uid="{00000000-0005-0000-0000-000004190000}"/>
    <cellStyle name="Percent 5 3 3 3" xfId="3730" xr:uid="{00000000-0005-0000-0000-000005190000}"/>
    <cellStyle name="Percent 5 3 3 3 2" xfId="4869" xr:uid="{00000000-0005-0000-0000-000006190000}"/>
    <cellStyle name="Percent 5 3 3 4" xfId="3731" xr:uid="{00000000-0005-0000-0000-000007190000}"/>
    <cellStyle name="Percent 5 3 3 4 2" xfId="4918" xr:uid="{00000000-0005-0000-0000-000008190000}"/>
    <cellStyle name="Percent 5 3 4" xfId="3732" xr:uid="{00000000-0005-0000-0000-000009190000}"/>
    <cellStyle name="Percent 5 3 4 2" xfId="3733" xr:uid="{00000000-0005-0000-0000-00000A190000}"/>
    <cellStyle name="Percent 5 3 4 2 2" xfId="4872" xr:uid="{00000000-0005-0000-0000-00000B190000}"/>
    <cellStyle name="Percent 5 3 4 3" xfId="3734" xr:uid="{00000000-0005-0000-0000-00000C190000}"/>
    <cellStyle name="Percent 5 3 4 3 2" xfId="4873" xr:uid="{00000000-0005-0000-0000-00000D190000}"/>
    <cellStyle name="Percent 5 3 4 4" xfId="3735" xr:uid="{00000000-0005-0000-0000-00000E190000}"/>
    <cellStyle name="Percent 5 3 4 5" xfId="3736" xr:uid="{00000000-0005-0000-0000-00000F190000}"/>
    <cellStyle name="Percent 5 3 4 5 2" xfId="4874" xr:uid="{00000000-0005-0000-0000-000010190000}"/>
    <cellStyle name="Percent 5 3 4 6" xfId="4871" xr:uid="{00000000-0005-0000-0000-000011190000}"/>
    <cellStyle name="Percent 5 4" xfId="3737" xr:uid="{00000000-0005-0000-0000-000012190000}"/>
    <cellStyle name="Percent 5 4 2" xfId="3738" xr:uid="{00000000-0005-0000-0000-000013190000}"/>
    <cellStyle name="Percent 5 4 3" xfId="3739" xr:uid="{00000000-0005-0000-0000-000014190000}"/>
    <cellStyle name="Percent 5 4 3 2" xfId="4876" xr:uid="{00000000-0005-0000-0000-000015190000}"/>
    <cellStyle name="Percent 5 4 4" xfId="4875" xr:uid="{00000000-0005-0000-0000-000016190000}"/>
    <cellStyle name="Percent 5 5" xfId="3740" xr:uid="{00000000-0005-0000-0000-000017190000}"/>
    <cellStyle name="Percent 5 5 2" xfId="3741" xr:uid="{00000000-0005-0000-0000-000018190000}"/>
    <cellStyle name="Percent 5 5 3" xfId="3742" xr:uid="{00000000-0005-0000-0000-000019190000}"/>
    <cellStyle name="Percent 5 5 3 2" xfId="4878" xr:uid="{00000000-0005-0000-0000-00001A190000}"/>
    <cellStyle name="Percent 5 5 4" xfId="4877" xr:uid="{00000000-0005-0000-0000-00001B190000}"/>
    <cellStyle name="Percent 5 6" xfId="3743" xr:uid="{00000000-0005-0000-0000-00001C190000}"/>
    <cellStyle name="Percent 5 7" xfId="3744" xr:uid="{00000000-0005-0000-0000-00001D190000}"/>
    <cellStyle name="Percent 5 7 2" xfId="4917" xr:uid="{00000000-0005-0000-0000-00001E190000}"/>
    <cellStyle name="Percent 6" xfId="3745" xr:uid="{00000000-0005-0000-0000-00001F190000}"/>
    <cellStyle name="Percent 6 2" xfId="3746" xr:uid="{00000000-0005-0000-0000-000020190000}"/>
    <cellStyle name="Percent 6 2 2" xfId="3747" xr:uid="{00000000-0005-0000-0000-000021190000}"/>
    <cellStyle name="Percent 6 2 2 2" xfId="3748" xr:uid="{00000000-0005-0000-0000-000022190000}"/>
    <cellStyle name="Percent 6 2 2 2 2" xfId="3749" xr:uid="{00000000-0005-0000-0000-000023190000}"/>
    <cellStyle name="Percent 6 2 2 3" xfId="3750" xr:uid="{00000000-0005-0000-0000-000024190000}"/>
    <cellStyle name="Percent 6 2 2 3 2" xfId="3751" xr:uid="{00000000-0005-0000-0000-000025190000}"/>
    <cellStyle name="Percent 6 2 2 4" xfId="3752" xr:uid="{00000000-0005-0000-0000-000026190000}"/>
    <cellStyle name="Percent 6 2 3" xfId="3753" xr:uid="{00000000-0005-0000-0000-000027190000}"/>
    <cellStyle name="Percent 6 2 3 2" xfId="3754" xr:uid="{00000000-0005-0000-0000-000028190000}"/>
    <cellStyle name="Percent 6 2 3 2 2" xfId="3755" xr:uid="{00000000-0005-0000-0000-000029190000}"/>
    <cellStyle name="Percent 6 2 3 3" xfId="3756" xr:uid="{00000000-0005-0000-0000-00002A190000}"/>
    <cellStyle name="Percent 6 2 3 3 2" xfId="3757" xr:uid="{00000000-0005-0000-0000-00002B190000}"/>
    <cellStyle name="Percent 6 2 3 4" xfId="3758" xr:uid="{00000000-0005-0000-0000-00002C190000}"/>
    <cellStyle name="Percent 6 2 4" xfId="3759" xr:uid="{00000000-0005-0000-0000-00002D190000}"/>
    <cellStyle name="Percent 6 2 4 2" xfId="3760" xr:uid="{00000000-0005-0000-0000-00002E190000}"/>
    <cellStyle name="Percent 6 2 4 2 2" xfId="3761" xr:uid="{00000000-0005-0000-0000-00002F190000}"/>
    <cellStyle name="Percent 6 2 4 3" xfId="3762" xr:uid="{00000000-0005-0000-0000-000030190000}"/>
    <cellStyle name="Percent 6 2 4 3 2" xfId="3763" xr:uid="{00000000-0005-0000-0000-000031190000}"/>
    <cellStyle name="Percent 6 2 4 4" xfId="3764" xr:uid="{00000000-0005-0000-0000-000032190000}"/>
    <cellStyle name="Percent 6 2 5" xfId="3765" xr:uid="{00000000-0005-0000-0000-000033190000}"/>
    <cellStyle name="Percent 6 2 5 2" xfId="3766" xr:uid="{00000000-0005-0000-0000-000034190000}"/>
    <cellStyle name="Percent 6 2 5 2 2" xfId="3767" xr:uid="{00000000-0005-0000-0000-000035190000}"/>
    <cellStyle name="Percent 6 2 5 3" xfId="3768" xr:uid="{00000000-0005-0000-0000-000036190000}"/>
    <cellStyle name="Percent 6 2 5 3 2" xfId="3769" xr:uid="{00000000-0005-0000-0000-000037190000}"/>
    <cellStyle name="Percent 6 2 5 4" xfId="3770" xr:uid="{00000000-0005-0000-0000-000038190000}"/>
    <cellStyle name="Percent 6 3" xfId="3771" xr:uid="{00000000-0005-0000-0000-000039190000}"/>
    <cellStyle name="Percent 6 3 2" xfId="3772" xr:uid="{00000000-0005-0000-0000-00003A190000}"/>
    <cellStyle name="Percent 6 3 2 2" xfId="3773" xr:uid="{00000000-0005-0000-0000-00003B190000}"/>
    <cellStyle name="Percent 6 3 2 2 2" xfId="3774" xr:uid="{00000000-0005-0000-0000-00003C190000}"/>
    <cellStyle name="Percent 6 3 2 3" xfId="3775" xr:uid="{00000000-0005-0000-0000-00003D190000}"/>
    <cellStyle name="Percent 6 3 2 3 2" xfId="3776" xr:uid="{00000000-0005-0000-0000-00003E190000}"/>
    <cellStyle name="Percent 6 3 2 4" xfId="3777" xr:uid="{00000000-0005-0000-0000-00003F190000}"/>
    <cellStyle name="Percent 6 3 2 5" xfId="3778" xr:uid="{00000000-0005-0000-0000-000040190000}"/>
    <cellStyle name="Percent 6 3 2 6" xfId="3779" xr:uid="{00000000-0005-0000-0000-000041190000}"/>
    <cellStyle name="Percent 6 3 3" xfId="3780" xr:uid="{00000000-0005-0000-0000-000042190000}"/>
    <cellStyle name="Percent 6 3 3 2" xfId="4886" xr:uid="{00000000-0005-0000-0000-000043190000}"/>
    <cellStyle name="Percent 6 3 3 3" xfId="4916" xr:uid="{00000000-0005-0000-0000-000044190000}"/>
    <cellStyle name="Percent 6 4" xfId="3781" xr:uid="{00000000-0005-0000-0000-000045190000}"/>
    <cellStyle name="Percent 6 4 2" xfId="3782" xr:uid="{00000000-0005-0000-0000-000046190000}"/>
    <cellStyle name="Percent 6 4 2 2" xfId="3783" xr:uid="{00000000-0005-0000-0000-000047190000}"/>
    <cellStyle name="Percent 6 4 3" xfId="3784" xr:uid="{00000000-0005-0000-0000-000048190000}"/>
    <cellStyle name="Percent 6 4 3 2" xfId="3785" xr:uid="{00000000-0005-0000-0000-000049190000}"/>
    <cellStyle name="Percent 6 4 4" xfId="3786" xr:uid="{00000000-0005-0000-0000-00004A190000}"/>
    <cellStyle name="Percent 6 4 4 2" xfId="3787" xr:uid="{00000000-0005-0000-0000-00004B190000}"/>
    <cellStyle name="Percent 6 4 5" xfId="4887" xr:uid="{00000000-0005-0000-0000-00004C190000}"/>
    <cellStyle name="Percent 6 5" xfId="3788" xr:uid="{00000000-0005-0000-0000-00004D190000}"/>
    <cellStyle name="Percent 6 5 2" xfId="3789" xr:uid="{00000000-0005-0000-0000-00004E190000}"/>
    <cellStyle name="Percent 6 5 2 2" xfId="3790" xr:uid="{00000000-0005-0000-0000-00004F190000}"/>
    <cellStyle name="Percent 6 5 3" xfId="3791" xr:uid="{00000000-0005-0000-0000-000050190000}"/>
    <cellStyle name="Percent 6 5 3 2" xfId="3792" xr:uid="{00000000-0005-0000-0000-000051190000}"/>
    <cellStyle name="Percent 6 5 4" xfId="3793" xr:uid="{00000000-0005-0000-0000-000052190000}"/>
    <cellStyle name="Percent 6 5 4 2" xfId="3794" xr:uid="{00000000-0005-0000-0000-000053190000}"/>
    <cellStyle name="Percent 6 5 5" xfId="4889" xr:uid="{00000000-0005-0000-0000-000054190000}"/>
    <cellStyle name="Percent 6 6" xfId="3795" xr:uid="{00000000-0005-0000-0000-000055190000}"/>
    <cellStyle name="Percent 6 6 2" xfId="3796" xr:uid="{00000000-0005-0000-0000-000056190000}"/>
    <cellStyle name="Percent 6 6 3" xfId="3797" xr:uid="{00000000-0005-0000-0000-000057190000}"/>
    <cellStyle name="Percent 6 6 4" xfId="3798" xr:uid="{00000000-0005-0000-0000-000058190000}"/>
    <cellStyle name="Percent 6 6 5" xfId="3799" xr:uid="{00000000-0005-0000-0000-000059190000}"/>
    <cellStyle name="Percent 6 6 6" xfId="3800" xr:uid="{00000000-0005-0000-0000-00005A190000}"/>
    <cellStyle name="Percent 6 6 6 2" xfId="3801" xr:uid="{00000000-0005-0000-0000-00005B190000}"/>
    <cellStyle name="Percent 6 6 7" xfId="3802" xr:uid="{00000000-0005-0000-0000-00005C190000}"/>
    <cellStyle name="Percent 6 6 7 2" xfId="3803" xr:uid="{00000000-0005-0000-0000-00005D190000}"/>
    <cellStyle name="Percent 6 6 8" xfId="3804" xr:uid="{00000000-0005-0000-0000-00005E190000}"/>
    <cellStyle name="Percent 6 6 8 2" xfId="3805" xr:uid="{00000000-0005-0000-0000-00005F190000}"/>
    <cellStyle name="Percent 6 6 9" xfId="4915" xr:uid="{00000000-0005-0000-0000-000060190000}"/>
    <cellStyle name="Percent 6 7" xfId="3806" xr:uid="{00000000-0005-0000-0000-000061190000}"/>
    <cellStyle name="Percent 6 7 2" xfId="3807" xr:uid="{00000000-0005-0000-0000-000062190000}"/>
    <cellStyle name="Percent 6 7 2 2" xfId="4913" xr:uid="{00000000-0005-0000-0000-000063190000}"/>
    <cellStyle name="Percent 6 7 3" xfId="3808" xr:uid="{00000000-0005-0000-0000-000064190000}"/>
    <cellStyle name="Percent 6 7 3 2" xfId="4892" xr:uid="{00000000-0005-0000-0000-000065190000}"/>
    <cellStyle name="Percent 6 7 4" xfId="3809" xr:uid="{00000000-0005-0000-0000-000066190000}"/>
    <cellStyle name="Percent 6 7 4 2" xfId="5403" xr:uid="{00000000-0005-0000-0000-000067190000}"/>
    <cellStyle name="Percent 6 7 5" xfId="4914" xr:uid="{00000000-0005-0000-0000-000068190000}"/>
    <cellStyle name="Percent 7" xfId="3810" xr:uid="{00000000-0005-0000-0000-000069190000}"/>
    <cellStyle name="Percent 7 2" xfId="3811" xr:uid="{00000000-0005-0000-0000-00006A190000}"/>
    <cellStyle name="Percent 7 2 2" xfId="3812" xr:uid="{00000000-0005-0000-0000-00006B190000}"/>
    <cellStyle name="Percent 7 2 2 2" xfId="3813" xr:uid="{00000000-0005-0000-0000-00006C190000}"/>
    <cellStyle name="Percent 7 2 2 2 2" xfId="3814" xr:uid="{00000000-0005-0000-0000-00006D190000}"/>
    <cellStyle name="Percent 7 2 2 3" xfId="3815" xr:uid="{00000000-0005-0000-0000-00006E190000}"/>
    <cellStyle name="Percent 7 2 2 3 2" xfId="3816" xr:uid="{00000000-0005-0000-0000-00006F190000}"/>
    <cellStyle name="Percent 7 2 2 4" xfId="3817" xr:uid="{00000000-0005-0000-0000-000070190000}"/>
    <cellStyle name="Percent 7 2 3" xfId="4893" xr:uid="{00000000-0005-0000-0000-000071190000}"/>
    <cellStyle name="Percent 7 3" xfId="3818" xr:uid="{00000000-0005-0000-0000-000072190000}"/>
    <cellStyle name="Percent 7 3 2" xfId="3819" xr:uid="{00000000-0005-0000-0000-000073190000}"/>
    <cellStyle name="Percent 7 3 2 2" xfId="3820" xr:uid="{00000000-0005-0000-0000-000074190000}"/>
    <cellStyle name="Percent 7 3 2 2 2" xfId="3821" xr:uid="{00000000-0005-0000-0000-000075190000}"/>
    <cellStyle name="Percent 7 3 2 3" xfId="3822" xr:uid="{00000000-0005-0000-0000-000076190000}"/>
    <cellStyle name="Percent 7 3 2 3 2" xfId="3823" xr:uid="{00000000-0005-0000-0000-000077190000}"/>
    <cellStyle name="Percent 7 3 2 4" xfId="3824" xr:uid="{00000000-0005-0000-0000-000078190000}"/>
    <cellStyle name="Percent 7 3 2 4 2" xfId="3825" xr:uid="{00000000-0005-0000-0000-000079190000}"/>
    <cellStyle name="Percent 7 3 2 5" xfId="4895" xr:uid="{00000000-0005-0000-0000-00007A190000}"/>
    <cellStyle name="Percent 7 3 3" xfId="3826" xr:uid="{00000000-0005-0000-0000-00007B190000}"/>
    <cellStyle name="Percent 7 3 3 2" xfId="4897" xr:uid="{00000000-0005-0000-0000-00007C190000}"/>
    <cellStyle name="Percent 7 3 4" xfId="3827" xr:uid="{00000000-0005-0000-0000-00007D190000}"/>
    <cellStyle name="Percent 7 3 5" xfId="3828" xr:uid="{00000000-0005-0000-0000-00007E190000}"/>
    <cellStyle name="Percent 7 3 5 2" xfId="4898" xr:uid="{00000000-0005-0000-0000-00007F190000}"/>
    <cellStyle name="Percent 7 3 6" xfId="4912" xr:uid="{00000000-0005-0000-0000-000080190000}"/>
    <cellStyle name="Percent 7 4" xfId="3829" xr:uid="{00000000-0005-0000-0000-000081190000}"/>
    <cellStyle name="Percent 7 4 2" xfId="3830" xr:uid="{00000000-0005-0000-0000-000082190000}"/>
    <cellStyle name="Percent 7 4 2 2" xfId="3831" xr:uid="{00000000-0005-0000-0000-000083190000}"/>
    <cellStyle name="Percent 7 4 3" xfId="3832" xr:uid="{00000000-0005-0000-0000-000084190000}"/>
    <cellStyle name="Percent 7 4 3 2" xfId="3833" xr:uid="{00000000-0005-0000-0000-000085190000}"/>
    <cellStyle name="Percent 7 4 4" xfId="3834" xr:uid="{00000000-0005-0000-0000-000086190000}"/>
    <cellStyle name="Percent 7 5" xfId="3835" xr:uid="{00000000-0005-0000-0000-000087190000}"/>
    <cellStyle name="Percent 7 5 2" xfId="3836" xr:uid="{00000000-0005-0000-0000-000088190000}"/>
    <cellStyle name="Percent 7 5 2 2" xfId="3837" xr:uid="{00000000-0005-0000-0000-000089190000}"/>
    <cellStyle name="Percent 7 5 3" xfId="3838" xr:uid="{00000000-0005-0000-0000-00008A190000}"/>
    <cellStyle name="Percent 7 5 3 2" xfId="3839" xr:uid="{00000000-0005-0000-0000-00008B190000}"/>
    <cellStyle name="Percent 7 5 4" xfId="3840" xr:uid="{00000000-0005-0000-0000-00008C190000}"/>
    <cellStyle name="Percent 8" xfId="3841" xr:uid="{00000000-0005-0000-0000-00008D190000}"/>
    <cellStyle name="Percent 8 2" xfId="3842" xr:uid="{00000000-0005-0000-0000-00008E190000}"/>
    <cellStyle name="Percent 8 3" xfId="3843" xr:uid="{00000000-0005-0000-0000-00008F190000}"/>
    <cellStyle name="Percent 8 3 2" xfId="3844" xr:uid="{00000000-0005-0000-0000-000090190000}"/>
    <cellStyle name="Percent 9" xfId="3845" xr:uid="{00000000-0005-0000-0000-000091190000}"/>
    <cellStyle name="Percent 9 2" xfId="3846" xr:uid="{00000000-0005-0000-0000-000092190000}"/>
    <cellStyle name="Percent 9 3" xfId="3847" xr:uid="{00000000-0005-0000-0000-000093190000}"/>
    <cellStyle name="Percent 9 3 2" xfId="3848" xr:uid="{00000000-0005-0000-0000-000094190000}"/>
    <cellStyle name="Percent 9 3 3" xfId="3849" xr:uid="{00000000-0005-0000-0000-000095190000}"/>
    <cellStyle name="Percent 9 3 4" xfId="3850" xr:uid="{00000000-0005-0000-0000-000096190000}"/>
    <cellStyle name="Percent 9 3 5" xfId="3851" xr:uid="{00000000-0005-0000-0000-000097190000}"/>
    <cellStyle name="Percent 9 3 6" xfId="4911" xr:uid="{00000000-0005-0000-0000-000098190000}"/>
    <cellStyle name="Percent 9 4" xfId="3852" xr:uid="{00000000-0005-0000-0000-000099190000}"/>
    <cellStyle name="Percent 9 4 2" xfId="3853" xr:uid="{00000000-0005-0000-0000-00009A190000}"/>
    <cellStyle name="Percent 9 4 2 2" xfId="4903" xr:uid="{00000000-0005-0000-0000-00009B190000}"/>
    <cellStyle name="Percent 9 4 3" xfId="3854" xr:uid="{00000000-0005-0000-0000-00009C190000}"/>
    <cellStyle name="Percent 9 4 4" xfId="3855" xr:uid="{00000000-0005-0000-0000-00009D190000}"/>
    <cellStyle name="Percent 9 4 4 2" xfId="4904" xr:uid="{00000000-0005-0000-0000-00009E190000}"/>
    <cellStyle name="Percent 9 4 5" xfId="4902" xr:uid="{00000000-0005-0000-0000-00009F190000}"/>
    <cellStyle name="Style 1" xfId="3856" xr:uid="{00000000-0005-0000-0000-0000A0190000}"/>
    <cellStyle name="Style 1 2" xfId="3857" xr:uid="{00000000-0005-0000-0000-0000A1190000}"/>
    <cellStyle name="Title 2" xfId="3858" xr:uid="{00000000-0005-0000-0000-0000A2190000}"/>
    <cellStyle name="Title 3" xfId="3859" xr:uid="{00000000-0005-0000-0000-0000A3190000}"/>
    <cellStyle name="Title 3 2" xfId="3860" xr:uid="{00000000-0005-0000-0000-0000A4190000}"/>
    <cellStyle name="Title 3 2 2" xfId="3861" xr:uid="{00000000-0005-0000-0000-0000A5190000}"/>
    <cellStyle name="Title 3 3" xfId="3862" xr:uid="{00000000-0005-0000-0000-0000A6190000}"/>
    <cellStyle name="Title 3 3 2" xfId="3863" xr:uid="{00000000-0005-0000-0000-0000A7190000}"/>
    <cellStyle name="Title 3 3 3" xfId="4036" xr:uid="{00000000-0005-0000-0000-0000A8190000}"/>
    <cellStyle name="Title 3 4" xfId="3864" xr:uid="{00000000-0005-0000-0000-0000A9190000}"/>
    <cellStyle name="Title 3 4 2" xfId="3865" xr:uid="{00000000-0005-0000-0000-0000AA190000}"/>
    <cellStyle name="Title 3 5" xfId="3866" xr:uid="{00000000-0005-0000-0000-0000AB190000}"/>
    <cellStyle name="Title 3 5 2" xfId="3867" xr:uid="{00000000-0005-0000-0000-0000AC190000}"/>
    <cellStyle name="Title 3 6" xfId="3868" xr:uid="{00000000-0005-0000-0000-0000AD190000}"/>
    <cellStyle name="Title 3 6 2" xfId="4905" xr:uid="{00000000-0005-0000-0000-0000AE190000}"/>
    <cellStyle name="Title 3 7" xfId="4039" xr:uid="{00000000-0005-0000-0000-0000AF190000}"/>
    <cellStyle name="Title 4" xfId="3869" xr:uid="{00000000-0005-0000-0000-0000B0190000}"/>
    <cellStyle name="Total 2" xfId="3870" xr:uid="{00000000-0005-0000-0000-0000B1190000}"/>
    <cellStyle name="Total 3" xfId="3871" xr:uid="{00000000-0005-0000-0000-0000B2190000}"/>
    <cellStyle name="Total 3 2" xfId="3872" xr:uid="{00000000-0005-0000-0000-0000B3190000}"/>
    <cellStyle name="Total 3 3" xfId="3873" xr:uid="{00000000-0005-0000-0000-0000B4190000}"/>
    <cellStyle name="Total 3 4" xfId="3874" xr:uid="{00000000-0005-0000-0000-0000B5190000}"/>
    <cellStyle name="Total 3 5" xfId="3875" xr:uid="{00000000-0005-0000-0000-0000B6190000}"/>
    <cellStyle name="Total 3 6" xfId="3876" xr:uid="{00000000-0005-0000-0000-0000B7190000}"/>
    <cellStyle name="Total 3 7" xfId="4034" xr:uid="{00000000-0005-0000-0000-0000B8190000}"/>
    <cellStyle name="Total 4" xfId="3877" xr:uid="{00000000-0005-0000-0000-0000B9190000}"/>
    <cellStyle name="Warning Text 2" xfId="3878" xr:uid="{00000000-0005-0000-0000-0000BA190000}"/>
    <cellStyle name="Warning Text 3" xfId="3879" xr:uid="{00000000-0005-0000-0000-0000BB190000}"/>
    <cellStyle name="Warning Text 4" xfId="3880" xr:uid="{00000000-0005-0000-0000-0000BC190000}"/>
    <cellStyle name="Βασικό_EKO ΕΜΠΟΡΙΑ" xfId="3881" xr:uid="{00000000-0005-0000-0000-0000BD190000}"/>
    <cellStyle name="Διαχωριστικό χιλιάδων/υποδιαστολή [0]_Elda012002.xls Γράφημα 1" xfId="3882" xr:uid="{00000000-0005-0000-0000-0000BE190000}"/>
    <cellStyle name="Διαχωριστικό χιλιάδων/υποδιαστολή_Elda012002.xls Γράφημα 1" xfId="3883" xr:uid="{00000000-0005-0000-0000-0000BF190000}"/>
    <cellStyle name="Νομισματικό [0]_Elda012002.xls Γράφημα 1" xfId="3884" xr:uid="{00000000-0005-0000-0000-0000C0190000}"/>
    <cellStyle name="Νομισματικό_Elda012002.xls Γράφημα 1" xfId="3885" xr:uid="{00000000-0005-0000-0000-0000C1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NRF%20Pasqyra%20e%20pozicionit%20financia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.Pasqyra e Pozicioni Financiar"/>
      <sheetName val="Shpenzime te pazbritshme 14  "/>
    </sheetNames>
    <sheetDataSet>
      <sheetData sheetId="0">
        <row r="43">
          <cell r="B43">
            <v>777836441</v>
          </cell>
          <cell r="D43">
            <v>480958071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77"/>
  <sheetViews>
    <sheetView showGridLines="0" tabSelected="1" topLeftCell="A55" workbookViewId="0">
      <selection activeCell="A78" sqref="A78"/>
    </sheetView>
  </sheetViews>
  <sheetFormatPr defaultRowHeight="15"/>
  <cols>
    <col min="1" max="1" width="110.5703125" style="36" customWidth="1"/>
    <col min="2" max="2" width="15.7109375" style="35" customWidth="1"/>
    <col min="3" max="3" width="2.7109375" style="35" customWidth="1"/>
    <col min="4" max="4" width="15.7109375" style="35" customWidth="1"/>
    <col min="5" max="5" width="2.5703125" style="35" customWidth="1"/>
    <col min="6" max="6" width="41.28515625" style="35" customWidth="1"/>
    <col min="7" max="8" width="11" style="36" bestFit="1" customWidth="1"/>
    <col min="9" max="9" width="9.5703125" style="36" bestFit="1" customWidth="1"/>
    <col min="10" max="16384" width="9.140625" style="36"/>
  </cols>
  <sheetData>
    <row r="1" spans="1:6">
      <c r="A1" s="41" t="s">
        <v>227</v>
      </c>
    </row>
    <row r="2" spans="1:6">
      <c r="A2" s="42" t="s">
        <v>224</v>
      </c>
    </row>
    <row r="3" spans="1:6">
      <c r="A3" s="42" t="s">
        <v>225</v>
      </c>
    </row>
    <row r="4" spans="1:6">
      <c r="A4" s="42" t="s">
        <v>226</v>
      </c>
    </row>
    <row r="5" spans="1:6">
      <c r="A5" s="41" t="s">
        <v>218</v>
      </c>
      <c r="B5" s="36"/>
      <c r="C5" s="36"/>
      <c r="D5" s="36"/>
      <c r="E5" s="36"/>
      <c r="F5" s="36"/>
    </row>
    <row r="6" spans="1:6">
      <c r="A6" s="40"/>
      <c r="B6" s="37" t="s">
        <v>211</v>
      </c>
      <c r="C6" s="37"/>
      <c r="D6" s="37" t="s">
        <v>211</v>
      </c>
      <c r="E6" s="47"/>
      <c r="F6" s="36"/>
    </row>
    <row r="7" spans="1:6">
      <c r="A7" s="40"/>
      <c r="B7" s="37" t="s">
        <v>212</v>
      </c>
      <c r="C7" s="37"/>
      <c r="D7" s="37" t="s">
        <v>213</v>
      </c>
      <c r="E7" s="47"/>
      <c r="F7" s="36"/>
    </row>
    <row r="8" spans="1:6">
      <c r="A8" s="54" t="s">
        <v>229</v>
      </c>
      <c r="B8" s="38"/>
      <c r="C8" s="39"/>
      <c r="D8" s="38"/>
      <c r="E8" s="46"/>
      <c r="F8" s="62" t="s">
        <v>265</v>
      </c>
    </row>
    <row r="9" spans="1:6">
      <c r="A9" s="52" t="s">
        <v>215</v>
      </c>
      <c r="B9" s="38"/>
      <c r="C9" s="39"/>
      <c r="D9" s="38"/>
      <c r="E9" s="43"/>
      <c r="F9" s="36"/>
    </row>
    <row r="10" spans="1:6">
      <c r="A10" s="49" t="s">
        <v>260</v>
      </c>
      <c r="B10" s="50">
        <v>3471338130</v>
      </c>
      <c r="C10" s="44"/>
      <c r="D10" s="50">
        <v>3310622734</v>
      </c>
      <c r="E10" s="43"/>
      <c r="F10" s="63" t="s">
        <v>266</v>
      </c>
    </row>
    <row r="11" spans="1:6">
      <c r="A11" s="49" t="s">
        <v>261</v>
      </c>
      <c r="B11" s="50"/>
      <c r="C11" s="44"/>
      <c r="D11" s="50"/>
      <c r="E11" s="43"/>
      <c r="F11" s="63" t="s">
        <v>267</v>
      </c>
    </row>
    <row r="12" spans="1:6">
      <c r="A12" s="49" t="s">
        <v>262</v>
      </c>
      <c r="B12" s="50"/>
      <c r="C12" s="44"/>
      <c r="D12" s="50"/>
      <c r="E12" s="43"/>
      <c r="F12" s="63" t="s">
        <v>267</v>
      </c>
    </row>
    <row r="13" spans="1:6">
      <c r="A13" s="49" t="s">
        <v>263</v>
      </c>
      <c r="B13" s="50"/>
      <c r="C13" s="44"/>
      <c r="D13" s="50"/>
      <c r="E13" s="43"/>
      <c r="F13" s="63" t="s">
        <v>267</v>
      </c>
    </row>
    <row r="14" spans="1:6">
      <c r="A14" s="49" t="s">
        <v>264</v>
      </c>
      <c r="B14" s="50"/>
      <c r="C14" s="44"/>
      <c r="D14" s="50"/>
      <c r="E14" s="43"/>
      <c r="F14" s="63" t="s">
        <v>268</v>
      </c>
    </row>
    <row r="15" spans="1:6">
      <c r="A15" s="52" t="s">
        <v>230</v>
      </c>
      <c r="B15" s="50"/>
      <c r="C15" s="44"/>
      <c r="D15" s="50"/>
      <c r="E15" s="43"/>
      <c r="F15" s="36"/>
    </row>
    <row r="16" spans="1:6">
      <c r="A16" s="52" t="s">
        <v>210</v>
      </c>
      <c r="B16" s="50"/>
      <c r="C16" s="44"/>
      <c r="D16" s="50">
        <v>202030</v>
      </c>
      <c r="E16" s="43"/>
      <c r="F16" s="36"/>
    </row>
    <row r="17" spans="1:7">
      <c r="A17" s="52" t="s">
        <v>231</v>
      </c>
      <c r="B17" s="50">
        <v>349357113</v>
      </c>
      <c r="C17" s="44"/>
      <c r="D17" s="50">
        <v>-113720420</v>
      </c>
      <c r="E17" s="43"/>
      <c r="F17" s="36"/>
    </row>
    <row r="18" spans="1:7">
      <c r="A18" s="52" t="s">
        <v>216</v>
      </c>
      <c r="B18" s="50">
        <v>-3355705655</v>
      </c>
      <c r="C18" s="44"/>
      <c r="D18" s="50">
        <v>-2597772144</v>
      </c>
      <c r="E18" s="43"/>
      <c r="F18" s="36"/>
    </row>
    <row r="19" spans="1:7">
      <c r="A19" s="52" t="s">
        <v>232</v>
      </c>
      <c r="B19" s="50">
        <v>-36273640</v>
      </c>
      <c r="C19" s="44"/>
      <c r="D19" s="50">
        <v>-39280470</v>
      </c>
      <c r="E19" s="43"/>
      <c r="F19" s="66"/>
      <c r="G19" s="66"/>
    </row>
    <row r="20" spans="1:7">
      <c r="A20" s="52" t="s">
        <v>233</v>
      </c>
      <c r="B20" s="50">
        <v>-49799599</v>
      </c>
      <c r="C20" s="44"/>
      <c r="D20" s="50">
        <v>-40086578</v>
      </c>
      <c r="E20" s="43"/>
      <c r="F20" s="36"/>
    </row>
    <row r="21" spans="1:7">
      <c r="A21" s="52" t="s">
        <v>234</v>
      </c>
      <c r="B21" s="50">
        <v>15637694</v>
      </c>
      <c r="C21" s="44"/>
      <c r="D21" s="50">
        <v>45909608</v>
      </c>
      <c r="E21" s="43"/>
      <c r="F21" s="36"/>
    </row>
    <row r="22" spans="1:7">
      <c r="A22" s="52" t="s">
        <v>235</v>
      </c>
      <c r="B22" s="50">
        <v>-498227</v>
      </c>
      <c r="C22" s="44"/>
      <c r="D22" s="50">
        <v>-35475</v>
      </c>
      <c r="E22" s="43"/>
      <c r="F22" s="36"/>
    </row>
    <row r="23" spans="1:7">
      <c r="A23" s="52"/>
      <c r="B23" s="52"/>
      <c r="C23" s="52"/>
      <c r="D23" s="52"/>
      <c r="E23" s="43"/>
      <c r="F23" s="36"/>
    </row>
    <row r="24" spans="1:7">
      <c r="A24" s="52" t="s">
        <v>236</v>
      </c>
      <c r="B24" s="50"/>
      <c r="C24" s="44"/>
      <c r="D24" s="50"/>
      <c r="E24" s="43"/>
      <c r="F24" s="36"/>
    </row>
    <row r="25" spans="1:7">
      <c r="A25" s="52" t="s">
        <v>237</v>
      </c>
      <c r="B25" s="50"/>
      <c r="C25" s="44"/>
      <c r="D25" s="50"/>
      <c r="E25" s="43"/>
      <c r="F25" s="36"/>
    </row>
    <row r="26" spans="1:7">
      <c r="A26" s="52" t="s">
        <v>238</v>
      </c>
      <c r="B26" s="50"/>
      <c r="C26" s="44"/>
      <c r="D26" s="50"/>
      <c r="E26" s="43"/>
      <c r="F26" s="36"/>
    </row>
    <row r="27" spans="1:7">
      <c r="A27" s="64" t="s">
        <v>214</v>
      </c>
      <c r="B27" s="50"/>
      <c r="C27" s="44"/>
      <c r="D27" s="50"/>
      <c r="E27" s="43"/>
      <c r="F27" s="36"/>
    </row>
    <row r="28" spans="1:7" ht="15" customHeight="1">
      <c r="A28" s="53" t="s">
        <v>217</v>
      </c>
      <c r="B28" s="57">
        <f>SUM(B10:B22,B24:B27)</f>
        <v>394055816</v>
      </c>
      <c r="C28" s="44"/>
      <c r="D28" s="57">
        <f>SUM(D10:D22,D24:D27)</f>
        <v>565839285</v>
      </c>
      <c r="E28" s="43"/>
      <c r="F28" s="36"/>
    </row>
    <row r="29" spans="1:7" ht="15" customHeight="1">
      <c r="A29" s="52" t="s">
        <v>26</v>
      </c>
      <c r="B29" s="50">
        <v>-59183106</v>
      </c>
      <c r="C29" s="44"/>
      <c r="D29" s="50">
        <v>-84881214</v>
      </c>
      <c r="E29" s="43"/>
      <c r="F29" s="36"/>
    </row>
    <row r="30" spans="1:7" ht="15" customHeight="1">
      <c r="A30" s="53" t="s">
        <v>239</v>
      </c>
      <c r="B30" s="57">
        <f>SUM(B28:B29)</f>
        <v>334872710</v>
      </c>
      <c r="C30" s="45"/>
      <c r="D30" s="57">
        <f>SUM(D28:D29)</f>
        <v>480958071</v>
      </c>
      <c r="E30" s="43"/>
      <c r="F30" s="67"/>
      <c r="G30" s="67"/>
    </row>
    <row r="31" spans="1:7" ht="15" customHeight="1">
      <c r="A31" s="52"/>
      <c r="B31" s="52"/>
      <c r="C31" s="52"/>
      <c r="D31" s="52"/>
      <c r="E31" s="43"/>
      <c r="F31" s="36"/>
    </row>
    <row r="32" spans="1:7" ht="15" customHeight="1">
      <c r="A32" s="54" t="s">
        <v>240</v>
      </c>
      <c r="B32" s="52"/>
      <c r="C32" s="52"/>
      <c r="D32" s="52"/>
      <c r="E32" s="43"/>
      <c r="F32" s="36"/>
    </row>
    <row r="33" spans="1:6" ht="15" customHeight="1">
      <c r="A33" s="52" t="s">
        <v>241</v>
      </c>
      <c r="B33" s="50"/>
      <c r="C33" s="44"/>
      <c r="D33" s="50"/>
      <c r="E33" s="43"/>
      <c r="F33" s="36"/>
    </row>
    <row r="34" spans="1:6">
      <c r="A34" s="52"/>
      <c r="B34" s="52"/>
      <c r="C34" s="52"/>
      <c r="D34" s="52"/>
      <c r="E34" s="43"/>
      <c r="F34" s="36"/>
    </row>
    <row r="35" spans="1:6" ht="15.75" thickBot="1">
      <c r="A35" s="53" t="s">
        <v>259</v>
      </c>
      <c r="B35" s="58">
        <f>B30+B33</f>
        <v>334872710</v>
      </c>
      <c r="C35" s="48"/>
      <c r="D35" s="58">
        <f>D30+D33</f>
        <v>480958071</v>
      </c>
      <c r="E35" s="43"/>
      <c r="F35" s="36"/>
    </row>
    <row r="36" spans="1:6" ht="15.75" thickTop="1">
      <c r="A36" s="53"/>
      <c r="B36" s="53"/>
      <c r="C36" s="53"/>
      <c r="D36" s="53"/>
      <c r="E36" s="43"/>
      <c r="F36" s="36"/>
    </row>
    <row r="37" spans="1:6">
      <c r="A37" s="53" t="s">
        <v>242</v>
      </c>
      <c r="B37" s="65"/>
      <c r="C37" s="53"/>
      <c r="D37" s="53"/>
      <c r="E37" s="43"/>
      <c r="F37" s="36"/>
    </row>
    <row r="38" spans="1:6">
      <c r="A38" s="52" t="s">
        <v>243</v>
      </c>
      <c r="B38" s="50"/>
      <c r="C38" s="44"/>
      <c r="D38" s="50"/>
      <c r="E38" s="43"/>
      <c r="F38" s="36"/>
    </row>
    <row r="39" spans="1:6">
      <c r="A39" s="52" t="s">
        <v>244</v>
      </c>
      <c r="B39" s="50"/>
      <c r="C39" s="44"/>
      <c r="D39" s="50"/>
      <c r="E39" s="43"/>
      <c r="F39" s="36"/>
    </row>
    <row r="40" spans="1:6">
      <c r="A40" s="52"/>
      <c r="B40" s="56"/>
      <c r="C40" s="56"/>
      <c r="D40" s="56"/>
      <c r="E40" s="43"/>
      <c r="F40" s="36"/>
    </row>
    <row r="41" spans="1:6">
      <c r="A41" s="53" t="s">
        <v>245</v>
      </c>
      <c r="B41" s="36"/>
      <c r="C41" s="36"/>
      <c r="D41" s="36"/>
      <c r="E41" s="48"/>
      <c r="F41" s="36"/>
    </row>
    <row r="42" spans="1:6">
      <c r="A42" s="52" t="s">
        <v>246</v>
      </c>
      <c r="B42" s="45"/>
      <c r="C42" s="45"/>
      <c r="D42" s="45"/>
      <c r="E42" s="48"/>
      <c r="F42" s="36"/>
    </row>
    <row r="43" spans="1:6">
      <c r="A43" s="55" t="s">
        <v>247</v>
      </c>
      <c r="B43" s="50"/>
      <c r="C43" s="44"/>
      <c r="D43" s="50"/>
      <c r="E43" s="43"/>
      <c r="F43" s="36"/>
    </row>
    <row r="44" spans="1:6">
      <c r="A44" s="55" t="s">
        <v>248</v>
      </c>
      <c r="B44" s="50"/>
      <c r="C44" s="44"/>
      <c r="D44" s="50"/>
      <c r="E44" s="43"/>
      <c r="F44" s="36"/>
    </row>
    <row r="45" spans="1:6">
      <c r="A45" s="56"/>
      <c r="B45" s="56"/>
      <c r="C45" s="56"/>
      <c r="D45" s="56"/>
      <c r="E45" s="43"/>
      <c r="F45" s="36"/>
    </row>
    <row r="46" spans="1:6">
      <c r="A46" s="52" t="s">
        <v>249</v>
      </c>
      <c r="B46" s="36"/>
      <c r="C46" s="36"/>
      <c r="D46" s="36"/>
      <c r="E46" s="48"/>
      <c r="F46" s="36"/>
    </row>
    <row r="47" spans="1:6">
      <c r="A47" s="55" t="s">
        <v>247</v>
      </c>
      <c r="B47" s="50"/>
      <c r="C47" s="44"/>
      <c r="D47" s="50"/>
      <c r="E47" s="36"/>
      <c r="F47" s="36"/>
    </row>
    <row r="48" spans="1:6">
      <c r="A48" s="55" t="s">
        <v>248</v>
      </c>
      <c r="B48" s="50"/>
      <c r="C48" s="44"/>
      <c r="D48" s="50"/>
      <c r="E48" s="36"/>
      <c r="F48" s="36"/>
    </row>
    <row r="49" spans="1:5">
      <c r="B49" s="36"/>
      <c r="C49" s="36"/>
      <c r="D49" s="36"/>
      <c r="E49" s="36"/>
    </row>
    <row r="50" spans="1:5">
      <c r="A50" s="53" t="s">
        <v>250</v>
      </c>
      <c r="B50" s="59">
        <f>B35</f>
        <v>334872710</v>
      </c>
      <c r="D50" s="59">
        <f>D35</f>
        <v>480958071</v>
      </c>
    </row>
    <row r="51" spans="1:5">
      <c r="A51" s="53"/>
    </row>
    <row r="52" spans="1:5">
      <c r="A52" s="54" t="s">
        <v>228</v>
      </c>
      <c r="B52" s="35">
        <v>0</v>
      </c>
      <c r="D52" s="35">
        <v>0</v>
      </c>
    </row>
    <row r="53" spans="1:5">
      <c r="A53" s="53"/>
    </row>
    <row r="54" spans="1:5">
      <c r="A54" s="53" t="s">
        <v>251</v>
      </c>
    </row>
    <row r="55" spans="1:5">
      <c r="A55" s="52" t="s">
        <v>252</v>
      </c>
      <c r="B55" s="50"/>
      <c r="C55" s="44"/>
      <c r="D55" s="50"/>
    </row>
    <row r="56" spans="1:5">
      <c r="A56" s="52" t="s">
        <v>221</v>
      </c>
      <c r="B56" s="50"/>
      <c r="C56" s="44"/>
      <c r="D56" s="50"/>
    </row>
    <row r="57" spans="1:5">
      <c r="A57" s="64" t="s">
        <v>214</v>
      </c>
      <c r="B57" s="50"/>
      <c r="C57" s="44"/>
      <c r="D57" s="50"/>
    </row>
    <row r="58" spans="1:5">
      <c r="A58" s="52" t="s">
        <v>253</v>
      </c>
      <c r="B58" s="50"/>
      <c r="C58" s="44"/>
      <c r="D58" s="50"/>
    </row>
    <row r="59" spans="1:5">
      <c r="A59" s="53" t="s">
        <v>223</v>
      </c>
      <c r="B59" s="59">
        <f>SUM(B55:B58)</f>
        <v>0</v>
      </c>
      <c r="D59" s="59">
        <f>SUM(D55:D58)</f>
        <v>0</v>
      </c>
    </row>
    <row r="60" spans="1:5">
      <c r="A60" s="51"/>
    </row>
    <row r="61" spans="1:5">
      <c r="A61" s="53" t="s">
        <v>254</v>
      </c>
    </row>
    <row r="62" spans="1:5">
      <c r="A62" s="52" t="s">
        <v>219</v>
      </c>
      <c r="B62" s="50"/>
      <c r="C62" s="44"/>
      <c r="D62" s="50"/>
    </row>
    <row r="63" spans="1:5">
      <c r="A63" s="52" t="s">
        <v>220</v>
      </c>
      <c r="B63" s="50"/>
      <c r="C63" s="44"/>
      <c r="D63" s="50"/>
    </row>
    <row r="64" spans="1:5">
      <c r="A64" s="52" t="s">
        <v>255</v>
      </c>
      <c r="B64" s="50"/>
      <c r="C64" s="44"/>
      <c r="D64" s="50"/>
    </row>
    <row r="65" spans="1:4">
      <c r="A65" s="64" t="s">
        <v>214</v>
      </c>
      <c r="B65" s="50"/>
      <c r="C65" s="44"/>
      <c r="D65" s="50"/>
    </row>
    <row r="66" spans="1:4">
      <c r="A66" s="52" t="s">
        <v>256</v>
      </c>
      <c r="B66" s="50"/>
      <c r="C66" s="44"/>
      <c r="D66" s="50"/>
    </row>
    <row r="67" spans="1:4">
      <c r="A67" s="53" t="s">
        <v>223</v>
      </c>
      <c r="B67" s="59">
        <f>SUM(B62:B66)</f>
        <v>0</v>
      </c>
      <c r="D67" s="59">
        <f>SUM(D62:D66)</f>
        <v>0</v>
      </c>
    </row>
    <row r="68" spans="1:4">
      <c r="A68" s="51"/>
    </row>
    <row r="69" spans="1:4">
      <c r="A69" s="53" t="s">
        <v>257</v>
      </c>
      <c r="B69" s="59">
        <f>SUM(B59,B67)</f>
        <v>0</v>
      </c>
      <c r="D69" s="59">
        <f>SUM(D59,D67)</f>
        <v>0</v>
      </c>
    </row>
    <row r="70" spans="1:4">
      <c r="A70" s="51"/>
      <c r="B70" s="59"/>
      <c r="D70" s="59"/>
    </row>
    <row r="71" spans="1:4" ht="15.75" thickBot="1">
      <c r="A71" s="53" t="s">
        <v>258</v>
      </c>
      <c r="B71" s="60">
        <f>B69+B50</f>
        <v>334872710</v>
      </c>
      <c r="D71" s="60">
        <f>D69+D50</f>
        <v>480958071</v>
      </c>
    </row>
    <row r="72" spans="1:4" ht="15.75" thickTop="1">
      <c r="A72" s="52"/>
    </row>
    <row r="73" spans="1:4">
      <c r="A73" s="54" t="s">
        <v>222</v>
      </c>
    </row>
    <row r="74" spans="1:4">
      <c r="A74" s="52" t="s">
        <v>243</v>
      </c>
      <c r="B74" s="61"/>
      <c r="D74" s="61"/>
    </row>
    <row r="75" spans="1:4">
      <c r="A75" s="52" t="s">
        <v>244</v>
      </c>
      <c r="B75" s="61"/>
      <c r="D75" s="61"/>
    </row>
    <row r="77" spans="1:4">
      <c r="B77" s="68">
        <f>B30-'[1]2.Pasqyra e Pozicioni Financiar'!$B$43+442963731</f>
        <v>0</v>
      </c>
      <c r="C77" s="68"/>
      <c r="D77" s="68">
        <f>D50-'[1]2.Pasqyra e Pozicioni Financiar'!$D$43</f>
        <v>0</v>
      </c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2023-07-24T10:15:55Z</dcterms:modified>
</cp:coreProperties>
</file>