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in\Desktop\Intermed QKB 2020\2020\"/>
    </mc:Choice>
  </mc:AlternateContent>
  <bookViews>
    <workbookView xWindow="0" yWindow="0" windowWidth="25200" windowHeight="1138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/>
  <c r="C47" i="18"/>
  <c r="E47" i="18"/>
  <c r="C42" i="18"/>
  <c r="B47" i="18"/>
  <c r="B57" i="18" s="1"/>
  <c r="B42" i="18"/>
  <c r="D47" i="18" l="1"/>
</calcChain>
</file>

<file path=xl/sharedStrings.xml><?xml version="1.0" encoding="utf-8"?>
<sst xmlns="http://schemas.openxmlformats.org/spreadsheetml/2006/main" count="66" uniqueCount="61">
  <si>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</si>
  <si>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</si>
  <si>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</si>
  <si>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</si>
  <si>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</si>
  <si>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</si>
  <si>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</si>
  <si>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</si>
  <si>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</si>
  <si>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</si>
  <si>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</si>
  <si>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</si>
  <si>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</si>
  <si>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</si>
  <si>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</si>
  <si>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</si>
  <si>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</si>
  <si>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</si>
  <si>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</si>
  <si>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</si>
  <si>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</si>
  <si>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</si>
  <si>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</si>
  <si>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</si>
  <si>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</si>
  <si>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</si>
  <si>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</si>
  <si>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</si>
  <si>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</si>
  <si>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</si>
  <si>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</si>
  <si>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</si>
  <si>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</si>
  <si>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</si>
  <si>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</si>
  <si>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</si>
  <si>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</si>
  <si>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</si>
  <si>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</si>
  <si>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</si>
  <si>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</si>
  <si>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</si>
  <si>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</si>
  <si>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</si>
  <si>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</si>
  <si>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</si>
  <si>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</si>
  <si>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</si>
  <si>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</si>
  <si>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</si>
  <si>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</si>
  <si>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</si>
  <si>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</si>
  <si>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</si>
  <si>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</si>
  <si>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</si>
  <si>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</si>
  <si>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Lek/Mije Lek/Miljon Lek       LEK</t>
  </si>
  <si>
    <t>Shpenzime te tjera financiare (nga kembimi valutor)</t>
  </si>
  <si>
    <t>INTERMED</t>
  </si>
  <si>
    <t>J71424020D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</si>
</sst>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43" fontId="179" fillId="0" borderId="0" applyFont="0" applyFill="0" applyBorder="0" applyAlignment="0" applyProtection="0"/>
  </cellStyleXfs>
  <cellXfs count="72">
    <xf numFmtId="0" fontId="0" fillId="0" borderId="0" xfId="0" applyNumberFormat="1" applyFill="1" applyBorder="1" applyAlignment="1" applyProtection="1"/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1" fillId="0" borderId="0" xfId="0" applyFont="1"/>
    <xf numFmtId="0" fontId="175" fillId="0" borderId="0" xfId="0" applyFont="1"/>
    <xf numFmtId="0" fontId="176" fillId="0" borderId="0" xfId="0" applyFont="1"/>
    <xf numFmtId="37" fontId="171" fillId="0" borderId="0" xfId="6591" applyNumberFormat="1" applyFont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0" fontId="181" fillId="0" borderId="0" xfId="0" applyFont="1" applyAlignment="1">
      <alignment horizontal="center"/>
    </xf>
    <xf numFmtId="0" fontId="166" fillId="0" borderId="0" xfId="0" applyFont="1" applyAlignment="1">
      <alignment horizontal="center"/>
    </xf>
    <xf numFmtId="0" fontId="166" fillId="0" borderId="0" xfId="0" applyFont="1"/>
    <xf numFmtId="0" fontId="176" fillId="0" borderId="0" xfId="6593" applyFont="1"/>
    <xf numFmtId="0" fontId="181" fillId="0" borderId="0" xfId="0" applyFont="1"/>
    <xf numFmtId="3" fontId="183" fillId="0" borderId="0" xfId="0" applyNumberFormat="1" applyFont="1" applyAlignment="1">
      <alignment horizontal="center" vertical="center"/>
    </xf>
    <xf numFmtId="3" fontId="170" fillId="0" borderId="0" xfId="6595" applyNumberFormat="1" applyFont="1" applyBorder="1" applyAlignment="1">
      <alignment horizontal="center" vertical="center"/>
    </xf>
    <xf numFmtId="3" fontId="170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1" fillId="0" borderId="0" xfId="6595" applyFont="1"/>
    <xf numFmtId="0" fontId="169" fillId="0" borderId="0" xfId="0" applyFont="1" applyAlignment="1">
      <alignment wrapText="1"/>
    </xf>
    <xf numFmtId="37" fontId="181" fillId="0" borderId="0" xfId="0" applyNumberFormat="1" applyFont="1" applyAlignment="1">
      <alignment horizontal="right"/>
    </xf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0" borderId="0" xfId="469" applyNumberFormat="1" applyFont="1" applyFill="1" applyBorder="1" applyAlignment="1" applyProtection="1">
      <alignment horizontal="right" wrapText="1"/>
    </xf>
    <xf numFmtId="0" fontId="177" fillId="0" borderId="0" xfId="0" applyFont="1"/>
    <xf numFmtId="0" fontId="173" fillId="0" borderId="0" xfId="0" applyFont="1" applyAlignment="1">
      <alignment horizontal="left" wrapText="1" indent="2"/>
    </xf>
    <xf numFmtId="37" fontId="181" fillId="60" borderId="0" xfId="46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0" fontId="173" fillId="34" borderId="0" xfId="0" applyFont="1" applyFill="1"/>
    <xf numFmtId="0" fontId="169" fillId="61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166" fontId="166" fillId="0" borderId="0" xfId="469" applyNumberFormat="1" applyFont="1" applyFill="1" applyBorder="1" applyAlignment="1" applyProtection="1"/>
    <xf numFmtId="37" fontId="175" fillId="0" borderId="0" xfId="6595" applyNumberFormat="1" applyFont="1" applyBorder="1" applyAlignment="1">
      <alignment horizontal="right"/>
    </xf>
    <xf numFmtId="0" fontId="16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37" fontId="171" fillId="0" borderId="15" xfId="6595" applyNumberFormat="1" applyFont="1" applyBorder="1" applyAlignment="1">
      <alignment horizontal="right"/>
    </xf>
    <xf numFmtId="37" fontId="171" fillId="0" borderId="0" xfId="0" applyNumberFormat="1" applyFont="1" applyAlignment="1">
      <alignment horizontal="right"/>
    </xf>
    <xf numFmtId="0" fontId="169" fillId="0" borderId="0" xfId="6591" applyFont="1" applyAlignment="1">
      <alignment wrapText="1"/>
    </xf>
    <xf numFmtId="37" fontId="181" fillId="0" borderId="0" xfId="46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0" fontId="173" fillId="61" borderId="0" xfId="0" applyFont="1" applyFill="1" applyAlignment="1">
      <alignment horizontal="left" wrapText="1" indent="2"/>
    </xf>
    <xf numFmtId="37" fontId="183" fillId="0" borderId="0" xfId="6591" applyNumberFormat="1" applyFont="1" applyAlignment="1">
      <alignment horizontal="right" vertical="center"/>
    </xf>
    <xf numFmtId="37" fontId="170" fillId="0" borderId="25" xfId="6591" applyNumberFormat="1" applyFont="1" applyBorder="1" applyAlignment="1">
      <alignment horizontal="right" vertical="center"/>
    </xf>
    <xf numFmtId="0" fontId="172" fillId="0" borderId="0" xfId="6591" applyFont="1" applyAlignment="1">
      <alignment wrapText="1"/>
    </xf>
    <xf numFmtId="37" fontId="181" fillId="0" borderId="0" xfId="6591" applyNumberFormat="1" applyFont="1" applyAlignment="1">
      <alignment horizontal="right"/>
    </xf>
    <xf numFmtId="37" fontId="183" fillId="0" borderId="0" xfId="6591" applyNumberFormat="1" applyFont="1" applyAlignment="1">
      <alignment horizontal="right"/>
    </xf>
    <xf numFmtId="43" fontId="167" fillId="0" borderId="0" xfId="469" applyFont="1" applyAlignment="1">
      <alignment horizontal="center"/>
    </xf>
    <xf numFmtId="0" fontId="177" fillId="0" borderId="0" xfId="6591" applyFont="1" applyAlignment="1">
      <alignment wrapText="1"/>
    </xf>
    <xf numFmtId="0" fontId="183" fillId="0" borderId="0" xfId="3505" applyFont="1" applyAlignment="1">
      <alignment horizontal="center" vertical="center"/>
    </xf>
    <xf numFmtId="43" fontId="167" fillId="0" borderId="0" xfId="469" applyFont="1" applyAlignment="1">
      <alignment horizontal="center" vertical="center"/>
    </xf>
    <xf numFmtId="0" fontId="168" fillId="0" borderId="0" xfId="3506" applyFont="1" applyAlignment="1">
      <alignment vertical="center"/>
    </xf>
    <xf numFmtId="0" fontId="168" fillId="0" borderId="0" xfId="3279" applyFont="1"/>
    <xf numFmtId="0" fontId="181" fillId="0" borderId="0" xfId="3279" applyFont="1" applyAlignment="1">
      <alignment horizontal="center"/>
    </xf>
    <xf numFmtId="0" fontId="168" fillId="0" borderId="0" xfId="3279" applyFont="1" applyAlignment="1">
      <alignment horizontal="center"/>
    </xf>
    <xf numFmtId="43" fontId="166" fillId="0" borderId="0" xfId="0" applyNumberFormat="1" applyFont="1"/>
    <xf numFmtId="166" fontId="180" fillId="0" borderId="0" xfId="469" applyNumberFormat="1" applyFont="1" applyAlignment="1">
      <alignment horizontal="center"/>
    </xf>
    <xf numFmtId="166" fontId="180" fillId="0" borderId="0" xfId="469" applyNumberFormat="1" applyFont="1"/>
    <xf numFmtId="166" fontId="182" fillId="0" borderId="0" xfId="469" applyNumberFormat="1" applyFont="1" applyAlignment="1">
      <alignment horizontal="center" vertical="center"/>
    </xf>
    <xf numFmtId="166" fontId="180" fillId="0" borderId="0" xfId="469" applyNumberFormat="1" applyFont="1" applyFill="1" applyBorder="1" applyAlignment="1" applyProtection="1">
      <alignment horizontal="right" wrapText="1"/>
    </xf>
    <xf numFmtId="166" fontId="180" fillId="60" borderId="0" xfId="469" applyNumberFormat="1" applyFont="1" applyFill="1" applyBorder="1" applyAlignment="1" applyProtection="1">
      <alignment horizontal="right" wrapText="1"/>
    </xf>
    <xf numFmtId="166" fontId="182" fillId="60" borderId="25" xfId="469" applyNumberFormat="1" applyFont="1" applyFill="1" applyBorder="1" applyAlignment="1">
      <alignment horizontal="right"/>
    </xf>
    <xf numFmtId="166" fontId="182" fillId="0" borderId="0" xfId="469" applyNumberFormat="1" applyFont="1" applyAlignment="1">
      <alignment horizontal="right"/>
    </xf>
    <xf numFmtId="166" fontId="180" fillId="0" borderId="15" xfId="469" applyNumberFormat="1" applyFont="1" applyBorder="1" applyAlignment="1">
      <alignment horizontal="right"/>
    </xf>
    <xf numFmtId="166" fontId="182" fillId="0" borderId="25" xfId="469" applyNumberFormat="1" applyFont="1" applyBorder="1" applyAlignment="1">
      <alignment horizontal="right" vertical="center"/>
    </xf>
    <xf numFmtId="166" fontId="180" fillId="0" borderId="0" xfId="469" applyNumberFormat="1" applyFont="1" applyAlignment="1">
      <alignment horizontal="right"/>
    </xf>
    <xf numFmtId="43" fontId="180" fillId="60" borderId="0" xfId="469" applyNumberFormat="1" applyFont="1" applyFill="1" applyBorder="1" applyAlignment="1" applyProtection="1">
      <alignment horizontal="right" wrapText="1"/>
    </xf>
    <xf numFmtId="166" fontId="180" fillId="60" borderId="0" xfId="6596" applyNumberFormat="1" applyFont="1" applyFill="1" applyBorder="1" applyAlignment="1" applyProtection="1">
      <alignment horizontal="right" wrapText="1"/>
    </xf>
    <xf numFmtId="166" fontId="182" fillId="60" borderId="25" xfId="6596" applyNumberFormat="1" applyFont="1" applyFill="1" applyBorder="1" applyAlignment="1">
      <alignment horizontal="right"/>
    </xf>
    <xf numFmtId="43" fontId="182" fillId="0" borderId="15" xfId="6596" applyFont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6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4" xfId="6595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workbookViewId="0">
      <selection activeCell="I53" sqref="I53"/>
    </sheetView>
  </sheetViews>
  <sheetFormatPr defaultColWidth="9.140625" defaultRowHeight="15"/>
  <cols>
    <col min="1" max="1" width="94.140625" style="13" customWidth="1"/>
    <col min="2" max="2" width="15.7109375" style="58" customWidth="1"/>
    <col min="3" max="3" width="2.7109375" style="11" customWidth="1"/>
    <col min="4" max="4" width="15.7109375" style="4" customWidth="1"/>
    <col min="5" max="5" width="2.5703125" style="12" customWidth="1"/>
    <col min="6" max="6" width="22" style="12" customWidth="1"/>
    <col min="7" max="16384" width="9.140625" style="13"/>
  </cols>
  <sheetData>
    <row r="1" spans="1:6">
      <c r="A1" s="7" t="s">
        <v>56</v>
      </c>
    </row>
    <row r="2" spans="1:6">
      <c r="A2" s="14" t="s">
        <v>59</v>
      </c>
    </row>
    <row r="3" spans="1:6">
      <c r="A3" s="14" t="s">
        <v>60</v>
      </c>
    </row>
    <row r="4" spans="1:6">
      <c r="A4" s="8" t="s">
        <v>57</v>
      </c>
    </row>
    <row r="5" spans="1:6">
      <c r="A5" s="7" t="s">
        <v>19</v>
      </c>
      <c r="B5" s="59"/>
      <c r="C5" s="15"/>
      <c r="D5" s="5"/>
      <c r="E5" s="13"/>
      <c r="F5" s="13"/>
    </row>
    <row r="6" spans="1:6">
      <c r="A6" s="6"/>
      <c r="B6" s="60" t="s">
        <v>2</v>
      </c>
      <c r="C6" s="16"/>
      <c r="D6" s="17" t="s">
        <v>2</v>
      </c>
      <c r="E6" s="18"/>
      <c r="F6" s="13"/>
    </row>
    <row r="7" spans="1:6">
      <c r="A7" s="6"/>
      <c r="B7" s="60" t="s">
        <v>3</v>
      </c>
      <c r="C7" s="16"/>
      <c r="D7" s="17" t="s">
        <v>3</v>
      </c>
      <c r="E7" s="18"/>
      <c r="F7" s="13"/>
    </row>
    <row r="8" spans="1:6">
      <c r="A8" s="19"/>
      <c r="D8" s="20"/>
      <c r="E8" s="6"/>
      <c r="F8" s="13"/>
    </row>
    <row r="9" spans="1:6">
      <c r="A9" s="21" t="s">
        <v>5</v>
      </c>
      <c r="B9" s="61"/>
      <c r="C9" s="22"/>
      <c r="D9" s="23"/>
      <c r="E9" s="24"/>
      <c r="F9" s="25" t="s">
        <v>55</v>
      </c>
    </row>
    <row r="10" spans="1:6">
      <c r="A10" s="26" t="s">
        <v>47</v>
      </c>
      <c r="B10" s="62">
        <v>3377306804</v>
      </c>
      <c r="C10" s="27"/>
      <c r="D10" s="28">
        <v>2705507802</v>
      </c>
      <c r="E10" s="24"/>
      <c r="F10" s="29" t="s">
        <v>52</v>
      </c>
    </row>
    <row r="11" spans="1:6">
      <c r="A11" s="26" t="s">
        <v>49</v>
      </c>
      <c r="B11" s="62"/>
      <c r="C11" s="22"/>
      <c r="D11" s="28"/>
      <c r="E11" s="24"/>
      <c r="F11" s="29" t="s">
        <v>53</v>
      </c>
    </row>
    <row r="12" spans="1:6">
      <c r="A12" s="26" t="s">
        <v>50</v>
      </c>
      <c r="B12" s="62"/>
      <c r="C12" s="22"/>
      <c r="D12" s="28"/>
      <c r="E12" s="24"/>
      <c r="F12" s="29" t="s">
        <v>53</v>
      </c>
    </row>
    <row r="13" spans="1:6">
      <c r="A13" s="26" t="s">
        <v>51</v>
      </c>
      <c r="B13" s="62"/>
      <c r="C13" s="22"/>
      <c r="D13" s="28"/>
      <c r="E13" s="24"/>
      <c r="F13" s="29" t="s">
        <v>53</v>
      </c>
    </row>
    <row r="14" spans="1:6">
      <c r="A14" s="26" t="s">
        <v>48</v>
      </c>
      <c r="B14" s="62"/>
      <c r="C14" s="22"/>
      <c r="D14" s="28"/>
      <c r="E14" s="24"/>
      <c r="F14" s="29" t="s">
        <v>54</v>
      </c>
    </row>
    <row r="15" spans="1:6">
      <c r="A15" s="21" t="s">
        <v>6</v>
      </c>
      <c r="B15" s="62"/>
      <c r="C15" s="22"/>
      <c r="D15" s="28"/>
      <c r="E15" s="24"/>
      <c r="F15" s="13"/>
    </row>
    <row r="16" spans="1:6">
      <c r="A16" s="21" t="s">
        <v>7</v>
      </c>
      <c r="B16" s="62"/>
      <c r="C16" s="22"/>
      <c r="D16" s="28"/>
      <c r="E16" s="24"/>
      <c r="F16" s="13"/>
    </row>
    <row r="17" spans="1:6">
      <c r="A17" s="21" t="s">
        <v>8</v>
      </c>
      <c r="B17" s="62"/>
      <c r="C17" s="22"/>
      <c r="D17" s="28"/>
      <c r="E17" s="24"/>
      <c r="F17" s="13"/>
    </row>
    <row r="18" spans="1:6">
      <c r="A18" s="21" t="s">
        <v>9</v>
      </c>
      <c r="B18" s="61"/>
      <c r="C18" s="22"/>
      <c r="D18" s="23"/>
      <c r="E18" s="24"/>
      <c r="F18" s="13"/>
    </row>
    <row r="19" spans="1:6">
      <c r="A19" s="26" t="s">
        <v>9</v>
      </c>
      <c r="B19" s="62">
        <v>-2965245784</v>
      </c>
      <c r="C19" s="22"/>
      <c r="D19" s="28">
        <v>-2294679956</v>
      </c>
      <c r="E19" s="24"/>
      <c r="F19" s="13"/>
    </row>
    <row r="20" spans="1:6">
      <c r="A20" s="26" t="s">
        <v>33</v>
      </c>
      <c r="B20" s="62">
        <v>-139895440</v>
      </c>
      <c r="C20" s="22"/>
      <c r="D20" s="28">
        <v>-138628986</v>
      </c>
      <c r="E20" s="24"/>
      <c r="F20" s="13"/>
    </row>
    <row r="21" spans="1:6">
      <c r="A21" s="21" t="s">
        <v>27</v>
      </c>
      <c r="B21" s="61"/>
      <c r="C21" s="22"/>
      <c r="D21" s="23"/>
      <c r="E21" s="24"/>
      <c r="F21" s="13"/>
    </row>
    <row r="22" spans="1:6">
      <c r="A22" s="26" t="s">
        <v>34</v>
      </c>
      <c r="B22" s="62">
        <v>-147849243</v>
      </c>
      <c r="C22" s="22"/>
      <c r="D22" s="28">
        <v>-135811973</v>
      </c>
      <c r="E22" s="24"/>
      <c r="F22" s="13"/>
    </row>
    <row r="23" spans="1:6">
      <c r="A23" s="26" t="s">
        <v>35</v>
      </c>
      <c r="B23" s="62">
        <v>-8799572</v>
      </c>
      <c r="C23" s="22"/>
      <c r="D23" s="28">
        <v>-7815786</v>
      </c>
      <c r="E23" s="24"/>
      <c r="F23" s="13"/>
    </row>
    <row r="24" spans="1:6">
      <c r="A24" s="26" t="s">
        <v>37</v>
      </c>
      <c r="B24" s="62"/>
      <c r="C24" s="22"/>
      <c r="D24" s="28"/>
      <c r="E24" s="24"/>
      <c r="F24" s="13"/>
    </row>
    <row r="25" spans="1:6">
      <c r="A25" s="21" t="s">
        <v>10</v>
      </c>
      <c r="B25" s="62">
        <v>-12242484</v>
      </c>
      <c r="C25" s="22"/>
      <c r="D25" s="28">
        <v>-12640738</v>
      </c>
      <c r="E25" s="24"/>
      <c r="F25" s="13"/>
    </row>
    <row r="26" spans="1:6">
      <c r="A26" s="21" t="s">
        <v>25</v>
      </c>
      <c r="B26" s="62"/>
      <c r="C26" s="22"/>
      <c r="D26" s="28"/>
      <c r="E26" s="24"/>
      <c r="F26" s="13"/>
    </row>
    <row r="27" spans="1:6">
      <c r="A27" s="21" t="s">
        <v>11</v>
      </c>
      <c r="B27" s="62"/>
      <c r="C27" s="22"/>
      <c r="D27" s="28"/>
      <c r="E27" s="24"/>
      <c r="F27" s="13"/>
    </row>
    <row r="28" spans="1:6">
      <c r="A28" s="21" t="s">
        <v>1</v>
      </c>
      <c r="B28" s="61"/>
      <c r="C28" s="22"/>
      <c r="D28" s="23"/>
      <c r="E28" s="24"/>
      <c r="F28" s="13"/>
    </row>
    <row r="29" spans="1:6" ht="15" customHeight="1">
      <c r="A29" s="26" t="s">
        <v>38</v>
      </c>
      <c r="B29" s="62">
        <v>22303073</v>
      </c>
      <c r="C29" s="22"/>
      <c r="D29" s="28"/>
      <c r="E29" s="24"/>
      <c r="F29" s="13"/>
    </row>
    <row r="30" spans="1:6" ht="15" customHeight="1">
      <c r="A30" s="26" t="s">
        <v>36</v>
      </c>
      <c r="B30" s="62"/>
      <c r="C30" s="22"/>
      <c r="D30" s="28"/>
      <c r="E30" s="24"/>
      <c r="F30" s="13"/>
    </row>
    <row r="31" spans="1:6" ht="15" customHeight="1">
      <c r="A31" s="26" t="s">
        <v>44</v>
      </c>
      <c r="B31" s="62"/>
      <c r="C31" s="22"/>
      <c r="D31" s="28"/>
      <c r="E31" s="24"/>
      <c r="F31" s="13"/>
    </row>
    <row r="32" spans="1:6" ht="15" customHeight="1">
      <c r="A32" s="26" t="s">
        <v>39</v>
      </c>
      <c r="B32" s="62"/>
      <c r="C32" s="22"/>
      <c r="D32" s="28"/>
      <c r="E32" s="24"/>
      <c r="F32" s="13"/>
    </row>
    <row r="33" spans="1:6" ht="15" customHeight="1">
      <c r="A33" s="26" t="s">
        <v>43</v>
      </c>
      <c r="B33" s="62"/>
      <c r="C33" s="22"/>
      <c r="D33" s="28"/>
      <c r="E33" s="24"/>
      <c r="F33" s="13"/>
    </row>
    <row r="34" spans="1:6" ht="15" customHeight="1">
      <c r="A34" s="26" t="s">
        <v>40</v>
      </c>
      <c r="B34" s="62"/>
      <c r="C34" s="22"/>
      <c r="D34" s="28"/>
      <c r="E34" s="24"/>
      <c r="F34" s="13"/>
    </row>
    <row r="35" spans="1:6">
      <c r="A35" s="21" t="s">
        <v>12</v>
      </c>
      <c r="B35" s="62"/>
      <c r="C35" s="22"/>
      <c r="D35" s="28"/>
      <c r="E35" s="24"/>
      <c r="F35" s="13"/>
    </row>
    <row r="36" spans="1:6">
      <c r="A36" s="21" t="s">
        <v>28</v>
      </c>
      <c r="B36" s="61"/>
      <c r="C36" s="22"/>
      <c r="D36" s="23"/>
      <c r="E36" s="24"/>
      <c r="F36" s="13"/>
    </row>
    <row r="37" spans="1:6">
      <c r="A37" s="26" t="s">
        <v>41</v>
      </c>
      <c r="B37" s="62">
        <v>-21103626</v>
      </c>
      <c r="C37" s="22"/>
      <c r="D37" s="28">
        <v>-19545982</v>
      </c>
      <c r="E37" s="24"/>
      <c r="F37" s="13"/>
    </row>
    <row r="38" spans="1:6" ht="30">
      <c r="A38" s="26" t="s">
        <v>42</v>
      </c>
      <c r="B38" s="62"/>
      <c r="C38" s="22"/>
      <c r="D38" s="28"/>
      <c r="E38" s="24"/>
      <c r="F38" s="13"/>
    </row>
    <row r="39" spans="1:6">
      <c r="A39" s="26" t="s">
        <v>58</v>
      </c>
      <c r="B39" s="62"/>
      <c r="C39" s="22"/>
      <c r="D39" s="28">
        <v>-2637655</v>
      </c>
      <c r="E39" s="24"/>
      <c r="F39" s="13"/>
    </row>
    <row r="40" spans="1:6">
      <c r="A40" s="21" t="s">
        <v>13</v>
      </c>
      <c r="B40" s="62"/>
      <c r="C40" s="22"/>
      <c r="D40" s="28"/>
      <c r="E40" s="24"/>
      <c r="F40" s="13"/>
    </row>
    <row r="41" spans="1:6">
      <c r="A41" s="30" t="s">
        <v>45</v>
      </c>
      <c r="B41" s="62"/>
      <c r="C41" s="22"/>
      <c r="D41" s="28"/>
      <c r="E41" s="24"/>
      <c r="F41" s="13"/>
    </row>
    <row r="42" spans="1:6">
      <c r="A42" s="21" t="s">
        <v>14</v>
      </c>
      <c r="B42" s="63">
        <f>B10+B29+(B19+B20+B22+B23+B25+B37)</f>
        <v>104473728</v>
      </c>
      <c r="C42" s="63">
        <f t="shared" ref="C42" si="0">C10+C29+(C19+C20+C22+C23+C25+C37)</f>
        <v>0</v>
      </c>
      <c r="D42" s="70">
        <f>D10+D29+(D19+D20+D22+D23+D25+D37+D39)</f>
        <v>93746726</v>
      </c>
      <c r="E42" s="32"/>
      <c r="F42" s="33"/>
    </row>
    <row r="43" spans="1:6">
      <c r="A43" s="21" t="s">
        <v>0</v>
      </c>
      <c r="B43" s="64"/>
      <c r="C43" s="31"/>
      <c r="D43" s="34"/>
      <c r="E43" s="32"/>
      <c r="F43" s="13"/>
    </row>
    <row r="44" spans="1:6">
      <c r="A44" s="26" t="s">
        <v>15</v>
      </c>
      <c r="B44" s="68">
        <v>-15671059</v>
      </c>
      <c r="C44" s="68"/>
      <c r="D44" s="69">
        <v>-14062009</v>
      </c>
      <c r="E44" s="24"/>
      <c r="F44" s="13"/>
    </row>
    <row r="45" spans="1:6">
      <c r="A45" s="26" t="s">
        <v>16</v>
      </c>
      <c r="B45" s="62"/>
      <c r="C45" s="22"/>
      <c r="D45" s="28"/>
      <c r="E45" s="24"/>
      <c r="F45" s="13"/>
    </row>
    <row r="46" spans="1:6">
      <c r="A46" s="26" t="s">
        <v>26</v>
      </c>
      <c r="B46" s="62"/>
      <c r="C46" s="22"/>
      <c r="D46" s="28"/>
      <c r="E46" s="24"/>
      <c r="F46" s="13"/>
    </row>
    <row r="47" spans="1:6">
      <c r="A47" s="21" t="s">
        <v>29</v>
      </c>
      <c r="B47" s="70">
        <f>B42+B44</f>
        <v>88802669</v>
      </c>
      <c r="C47" s="63">
        <f t="shared" ref="C47:E47" si="1">C42+C44</f>
        <v>0</v>
      </c>
      <c r="D47" s="63">
        <f t="shared" si="1"/>
        <v>79684717</v>
      </c>
      <c r="E47" s="63">
        <f t="shared" si="1"/>
        <v>0</v>
      </c>
      <c r="F47" s="13"/>
    </row>
    <row r="48" spans="1:6" ht="15.75" thickBot="1">
      <c r="A48" s="35"/>
      <c r="B48" s="65"/>
      <c r="C48" s="36"/>
      <c r="D48" s="37"/>
      <c r="E48" s="38"/>
      <c r="F48" s="13"/>
    </row>
    <row r="49" spans="1:7" ht="15.75" thickTop="1">
      <c r="A49" s="39" t="s">
        <v>30</v>
      </c>
      <c r="B49" s="61"/>
      <c r="C49" s="40"/>
      <c r="D49" s="41"/>
      <c r="E49" s="38"/>
      <c r="F49" s="13"/>
    </row>
    <row r="50" spans="1:7">
      <c r="A50" s="26" t="s">
        <v>20</v>
      </c>
      <c r="B50" s="62"/>
      <c r="C50" s="40"/>
      <c r="D50" s="42"/>
      <c r="E50" s="24"/>
      <c r="F50" s="13"/>
    </row>
    <row r="51" spans="1:7">
      <c r="A51" s="26" t="s">
        <v>21</v>
      </c>
      <c r="B51" s="62"/>
      <c r="C51" s="40"/>
      <c r="D51" s="42"/>
      <c r="E51" s="24"/>
      <c r="F51" s="13"/>
    </row>
    <row r="52" spans="1:7">
      <c r="A52" s="26" t="s">
        <v>22</v>
      </c>
      <c r="B52" s="62"/>
      <c r="C52" s="40"/>
      <c r="D52" s="42"/>
      <c r="E52" s="6"/>
      <c r="F52" s="13"/>
    </row>
    <row r="53" spans="1:7" ht="15" customHeight="1">
      <c r="A53" s="26" t="s">
        <v>23</v>
      </c>
      <c r="B53" s="62"/>
      <c r="C53" s="40"/>
      <c r="D53" s="42"/>
      <c r="E53" s="1"/>
      <c r="F53" s="1"/>
    </row>
    <row r="54" spans="1:7">
      <c r="A54" s="43" t="s">
        <v>4</v>
      </c>
      <c r="B54" s="62"/>
      <c r="C54" s="40"/>
      <c r="D54" s="42"/>
      <c r="E54" s="33"/>
      <c r="F54" s="1"/>
    </row>
    <row r="55" spans="1:7">
      <c r="A55" s="39" t="s">
        <v>31</v>
      </c>
      <c r="B55" s="66">
        <v>0</v>
      </c>
      <c r="C55" s="44"/>
      <c r="D55" s="45">
        <v>0</v>
      </c>
      <c r="E55" s="1"/>
      <c r="F55" s="1"/>
    </row>
    <row r="56" spans="1:7">
      <c r="A56" s="46"/>
      <c r="B56" s="67"/>
      <c r="C56" s="47"/>
      <c r="D56" s="9"/>
      <c r="E56" s="1"/>
      <c r="F56" s="1"/>
    </row>
    <row r="57" spans="1:7" ht="15.75" thickBot="1">
      <c r="A57" s="39" t="s">
        <v>32</v>
      </c>
      <c r="B57" s="71">
        <f>B47</f>
        <v>88802669</v>
      </c>
      <c r="C57" s="48"/>
      <c r="D57" s="10">
        <f>D47</f>
        <v>79684717</v>
      </c>
      <c r="E57" s="1"/>
      <c r="F57" s="49"/>
      <c r="G57" s="57"/>
    </row>
    <row r="58" spans="1:7" ht="15.75" thickTop="1">
      <c r="A58" s="46"/>
      <c r="B58" s="67"/>
      <c r="C58" s="47"/>
      <c r="D58" s="9"/>
      <c r="E58" s="1"/>
      <c r="F58" s="1"/>
    </row>
    <row r="59" spans="1:7">
      <c r="A59" s="50" t="s">
        <v>24</v>
      </c>
      <c r="B59" s="67"/>
      <c r="C59" s="47"/>
      <c r="D59" s="9"/>
      <c r="E59" s="3"/>
      <c r="F59" s="3"/>
    </row>
    <row r="60" spans="1:7">
      <c r="A60" s="46" t="s">
        <v>17</v>
      </c>
      <c r="B60" s="62"/>
      <c r="C60" s="40"/>
      <c r="D60" s="28"/>
      <c r="E60" s="3"/>
      <c r="F60" s="3"/>
    </row>
    <row r="61" spans="1:7">
      <c r="A61" s="46" t="s">
        <v>18</v>
      </c>
      <c r="B61" s="62"/>
      <c r="C61" s="40"/>
      <c r="D61" s="28"/>
      <c r="E61" s="3"/>
      <c r="F61" s="3"/>
    </row>
    <row r="62" spans="1:7">
      <c r="A62" s="2"/>
      <c r="B62" s="60"/>
      <c r="C62" s="51"/>
      <c r="D62" s="3"/>
      <c r="E62" s="3"/>
      <c r="F62" s="3"/>
    </row>
    <row r="63" spans="1:7">
      <c r="A63" s="2"/>
      <c r="B63" s="60"/>
      <c r="C63" s="51"/>
      <c r="D63" s="3"/>
      <c r="E63" s="3"/>
      <c r="F63" s="52"/>
    </row>
    <row r="64" spans="1:7">
      <c r="A64" s="53" t="s">
        <v>46</v>
      </c>
      <c r="B64" s="60"/>
      <c r="C64" s="51"/>
      <c r="D64" s="3"/>
      <c r="E64" s="3"/>
      <c r="F64" s="3"/>
    </row>
    <row r="65" spans="1:6">
      <c r="A65" s="54"/>
      <c r="C65" s="55"/>
      <c r="D65" s="56"/>
      <c r="E65" s="56"/>
      <c r="F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2021-08-10T11:06:20Z</dcterms:modified>
</cp:coreProperties>
</file>