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-adria\Desktop\Formate IFRS PF 2022\"/>
    </mc:Choice>
  </mc:AlternateContent>
  <bookViews>
    <workbookView xWindow="0" yWindow="0" windowWidth="28800" windowHeight="120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<sst xmlns="http://schemas.openxmlformats.org/spreadsheetml/2006/main" count="418" uniqueCount="270">
  <si>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</si>
  <si>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</si>
  <si>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</si>
  <si>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</si>
  <si>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</si>
  <si>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</si>
  <si>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</si>
  <si>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</si>
  <si>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</si>
  <si>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</si>
  <si>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</si>
  <si>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</si>
  <si>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</si>
  <si>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</si>
  <si>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</si>
  <si>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</si>
  <si>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</si>
  <si>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</si>
  <si>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</si>
  <si>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</si>
  <si>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</si>
  <si>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</si>
  <si>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</si>
  <si>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</si>
  <si>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</si>
  <si>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</si>
  <si>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</si>
  <si>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</si>
  <si>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</si>
  <si>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</si>
  <si>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</si>
  <si>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</si>
  <si>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</si>
  <si>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</si>
  <si>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</si>
  <si>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</si>
  <si>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</si>
  <si>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</si>
  <si>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</si>
  <si>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</si>
  <si>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</si>
  <si>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</si>
  <si>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</si>
  <si>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</si>
  <si>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</si>
  <si>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</si>
  <si>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</si>
  <si>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</si>
  <si>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</si>
  <si>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</si>
  <si>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</si>
  <si>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</si>
  <si>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</si>
  <si>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</si>
  <si>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</si>
  <si>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</si>
  <si>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</si>
  <si>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</si>
  <si>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</si>
  <si>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</si>
  <si>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</si>
  <si>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</si>
  <si>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</si>
  <si>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</si>
  <si>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</si>
  <si>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</si>
  <si>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</si>
  <si>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</si>
  <si>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</si>
  <si>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</si>
  <si>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</si>
  <si>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</si>
  <si>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</si>
  <si>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</si>
  <si>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</si>
  <si>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</si>
  <si>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</si>
  <si>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</si>
  <si>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</si>
  <si>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</si>
  <si>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</si>
  <si>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</si>
  <si>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</si>
  <si>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</si>
  <si>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</si>
  <si>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</si>
  <si>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</si>
  <si>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</si>
  <si>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</si>
  <si>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</si>
  <si>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</si>
  <si>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</si>
  <si>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</si>
  <si>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</si>
  <si>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</si>
  <si>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</si>
  <si>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</si>
  <si>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</si>
  <si>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</si>
  <si>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</si>
  <si>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</si>
  <si>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</si>
  <si>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</si>
  <si>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</si>
  <si>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</si>
  <si>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</si>
  <si>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</si>
  <si>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</si>
  <si>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</si>
  <si>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</si>
  <si>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</si>
  <si>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</si>
  <si>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</si>
  <si>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</si>
  <si>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</si>
  <si>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</si>
  <si>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</si>
  <si>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</si>
  <si>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</si>
  <si>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</si>
  <si>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</si>
  <si>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</si>
  <si>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</si>
  <si>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</si>
  <si>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</si>
  <si>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</si>
  <si>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</si>
  <si>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</si>
  <si>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</si>
  <si>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</si>
  <si>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</si>
  <si>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</si>
  <si>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</si>
  <si>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</si>
  <si>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</si>
  <si>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</si>
  <si>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</si>
  <si>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</si>
  <si>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</si>
  <si>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</si>
  <si>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</si>
  <si>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</si>
  <si>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</si>
  <si>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</si>
  <si>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</si>
  <si>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</si>
  <si>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</si>
  <si>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</si>
  <si>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</si>
  <si>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</si>
  <si>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</si>
  <si>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</si>
  <si>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</si>
  <si>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</si>
  <si>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</si>
  <si>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</si>
  <si>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</si>
  <si>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</si>
  <si>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</si>
  <si>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</si>
  <si>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</si>
  <si>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</si>
  <si>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</si>
  <si>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</si>
  <si>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</si>
  <si>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</si>
  <si>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</si>
  <si>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</si>
  <si>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</si>
  <si>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</si>
  <si>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</si>
  <si>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</si>
  <si>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</si>
  <si>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</si>
  <si>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</si>
  <si>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</si>
  <si>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</si>
  <si>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</si>
  <si>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</si>
  <si>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</si>
  <si>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</si>
  <si>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</si>
  <si>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</si>
  <si>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</si>
  <si>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</si>
  <si>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</si>
  <si>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</si>
  <si>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</si>
  <si>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</si>
  <si>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</si>
  <si>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</si>
  <si>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</si>
  <si>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</si>
  <si>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</si>
  <si>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</si>
  <si>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</si>
  <si>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</si>
  <si>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</si>
  <si>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</si>
  <si>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</si>
  <si>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</si>
  <si>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</si>
  <si>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</si>
  <si>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</si>
  <si>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</si>
  <si>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</si>
  <si>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</si>
  <si>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</si>
  <si>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</si>
  <si>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</si>
  <si>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</si>
  <si>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</si>
  <si>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</si>
  <si>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</si>
  <si>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</si>
  <si>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</si>
  <si>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</si>
  <si>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</si>
  <si>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</si>
  <si>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</si>
  <si>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</si>
  <si>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</si>
  <si>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</si>
  <si>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</si>
  <si>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</si>
  <si>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</si>
  <si>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</si>
  <si>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</si>
  <si>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</si>
  <si>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</si>
  <si>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</si>
  <si>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</si>
  <si>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</si>
  <si>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</si>
  <si>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</si>
  <si>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</si>
  <si>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</si>
  <si>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</si>
  <si>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</si>
  <si>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</si>
  <si>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</si>
  <si>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</si>
  <si>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</si>
  <si>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</si>
  <si>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</si>
  <si>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</si>
  <si>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</si>
  <si>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</si>
  <si>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</si>
  <si>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</si>
  <si>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</si>
  <si>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</si>
  <si>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</si>
  <si>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</si>
  <si>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</si>
  <si>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</si>
  <si>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</si>
  <si>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</si>
  <si>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</si>
  <si>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</si>
  <si>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</si>
  <si>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</si>
  <si>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</si>
  <si>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</si>
  <si>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</si>
  <si>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(Te tjera (Zhvleresimi i te drejtave))</t>
    </r>
  </si>
  <si>
    <t>Pasqyrat financiare te vitit 2022</t>
  </si>
  <si>
    <t>ADRIA ENTERTAINMENT SHA</t>
  </si>
  <si>
    <t>NIPT K62016002B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</si>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</sst>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9" fontId="164" fillId="0" borderId="0" applyFont="0" applyFill="0" applyBorder="0" applyAlignment="0" applyProtection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>
      <alignment horizontal="center"/>
    </xf>
    <xf numFmtId="37" fontId="175" fillId="0" borderId="0" xfId="0" applyNumberFormat="1" applyFont="1" applyFill="1" applyBorder="1" applyAlignment="1" applyProtection="1"/>
    <xf numFmtId="9" fontId="175" fillId="0" borderId="0" xfId="6594" applyFont="1" applyFill="1" applyBorder="1" applyAlignment="1" applyProtection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" xfId="6594" builtinId="5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tabSelected="1" zoomScaleNormal="100" workbookViewId="0">
      <selection activeCell="F26" sqref="F26"/>
    </sheetView>
  </sheetViews>
  <sheetFormatPr defaultRowHeight="15"/>
  <cols>
    <col min="1" max="1" width="91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7" width="15.7109375" style="36" bestFit="1" customWidth="1"/>
    <col min="8" max="8" width="15.7109375" style="36" customWidth="1"/>
    <col min="9" max="9" width="17.28515625" style="36" bestFit="1" customWidth="1"/>
    <col min="10" max="11" width="17.85546875" style="36" bestFit="1" customWidth="1"/>
    <col min="12" max="12" width="17.85546875" style="36" customWidth="1"/>
    <col min="13" max="13" width="17.85546875" style="36" bestFit="1" customWidth="1"/>
    <col min="14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269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3224503367</v>
      </c>
      <c r="C10" s="44"/>
      <c r="D10" s="50">
        <v>3347850559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>
        <v>17307138</v>
      </c>
      <c r="C14" s="44"/>
      <c r="D14" s="50">
        <v>21021328</v>
      </c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8">
      <c r="A17" s="52" t="s">
        <v>227</v>
      </c>
      <c r="B17" s="50"/>
      <c r="C17" s="44"/>
      <c r="D17" s="50"/>
      <c r="E17" s="43"/>
      <c r="F17" s="36"/>
    </row>
    <row r="18" spans="1:8">
      <c r="A18" s="52" t="s">
        <v>216</v>
      </c>
      <c r="B18" s="50">
        <v>-429988831</v>
      </c>
      <c r="C18" s="44"/>
      <c r="D18" s="50">
        <v>-746573069</v>
      </c>
      <c r="E18" s="43"/>
      <c r="F18" s="36"/>
    </row>
    <row r="19" spans="1:8">
      <c r="A19" s="52" t="s">
        <v>228</v>
      </c>
      <c r="B19" s="50">
        <v>-287668879</v>
      </c>
      <c r="C19" s="44"/>
      <c r="D19" s="50">
        <v>-136308613</v>
      </c>
      <c r="E19" s="43"/>
      <c r="F19" s="36"/>
    </row>
    <row r="20" spans="1:8">
      <c r="A20" s="52" t="s">
        <v>229</v>
      </c>
      <c r="B20" s="50">
        <v>-515117152</v>
      </c>
      <c r="C20" s="44"/>
      <c r="D20" s="50">
        <v>-451752955</v>
      </c>
      <c r="E20" s="43"/>
      <c r="F20" s="36"/>
    </row>
    <row r="21" spans="1:8">
      <c r="A21" s="52" t="s">
        <v>230</v>
      </c>
      <c r="B21" s="50">
        <v>-62153788</v>
      </c>
      <c r="C21" s="44"/>
      <c r="D21" s="50">
        <v>-7677268</v>
      </c>
      <c r="E21" s="43"/>
      <c r="F21" s="36"/>
    </row>
    <row r="22" spans="1:8">
      <c r="A22" s="52" t="s">
        <v>231</v>
      </c>
      <c r="B22" s="50">
        <v>-1387984458</v>
      </c>
      <c r="C22" s="44"/>
      <c r="D22" s="50">
        <v>-1405217140</v>
      </c>
      <c r="E22" s="43"/>
      <c r="F22" s="36"/>
    </row>
    <row r="23" spans="1:8">
      <c r="A23" s="52"/>
      <c r="B23" s="52"/>
      <c r="C23" s="52"/>
      <c r="D23" s="52"/>
      <c r="E23" s="43"/>
    </row>
    <row r="24" spans="1:8">
      <c r="A24" s="52" t="s">
        <v>232</v>
      </c>
      <c r="B24" s="50"/>
      <c r="C24" s="44"/>
      <c r="D24" s="50"/>
      <c r="E24" s="43"/>
      <c r="F24" s="66"/>
    </row>
    <row r="25" spans="1:8">
      <c r="A25" s="52" t="s">
        <v>233</v>
      </c>
      <c r="B25" s="50"/>
      <c r="C25" s="44"/>
      <c r="D25" s="50"/>
      <c r="E25" s="43"/>
      <c r="F25" s="65"/>
    </row>
    <row r="26" spans="1:8">
      <c r="A26" s="52" t="s">
        <v>234</v>
      </c>
      <c r="B26" s="50"/>
      <c r="C26" s="44"/>
      <c r="D26" s="50"/>
      <c r="E26" s="43"/>
      <c r="F26" s="36"/>
    </row>
    <row r="27" spans="1:8">
      <c r="A27" s="64" t="s">
        <v>265</v>
      </c>
      <c r="B27" s="50"/>
      <c r="C27" s="44"/>
      <c r="D27" s="50">
        <v>-90282833</v>
      </c>
      <c r="E27" s="43"/>
      <c r="F27" s="65"/>
    </row>
    <row r="28" spans="1:8" ht="15" customHeight="1">
      <c r="A28" s="53" t="s">
        <v>217</v>
      </c>
      <c r="B28" s="57">
        <f>SUM(B10:B22,B24:B27)</f>
        <v>558897397</v>
      </c>
      <c r="C28" s="44"/>
      <c r="D28" s="57">
        <f>SUM(D10:D22,D24:D27)</f>
        <v>531060009</v>
      </c>
      <c r="E28" s="43"/>
      <c r="F28" s="36"/>
    </row>
    <row r="29" spans="1:8" ht="15" customHeight="1">
      <c r="A29" s="52" t="s">
        <v>26</v>
      </c>
      <c r="B29" s="50">
        <v>-115914191</v>
      </c>
      <c r="C29" s="44"/>
      <c r="D29" s="50">
        <v>-145100467</v>
      </c>
      <c r="E29" s="43"/>
    </row>
    <row r="30" spans="1:8" ht="15" customHeight="1">
      <c r="A30" s="53" t="s">
        <v>235</v>
      </c>
      <c r="B30" s="57">
        <f>SUM(B28:B29)</f>
        <v>442983206</v>
      </c>
      <c r="C30" s="45"/>
      <c r="D30" s="57">
        <f>SUM(D28:D29)</f>
        <v>385959542</v>
      </c>
      <c r="E30" s="43"/>
      <c r="F30" s="67"/>
      <c r="H30" s="66"/>
    </row>
    <row r="31" spans="1:8" ht="15" customHeight="1">
      <c r="A31" s="52"/>
      <c r="B31" s="52"/>
      <c r="C31" s="52"/>
      <c r="D31" s="52"/>
      <c r="E31" s="43"/>
    </row>
    <row r="32" spans="1:8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442983206</v>
      </c>
      <c r="C35" s="48"/>
      <c r="D35" s="58">
        <f>D30+D33</f>
        <v>385959542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442983206</v>
      </c>
      <c r="D50" s="59">
        <f>D35</f>
        <v>385959542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6">
      <c r="A65" s="64" t="s">
        <v>214</v>
      </c>
      <c r="B65" s="50"/>
      <c r="C65" s="44"/>
      <c r="D65" s="50"/>
    </row>
    <row r="66" spans="1:6">
      <c r="A66" s="52" t="s">
        <v>252</v>
      </c>
      <c r="B66" s="50"/>
      <c r="C66" s="44"/>
      <c r="D66" s="50"/>
    </row>
    <row r="67" spans="1:6">
      <c r="A67" s="53" t="s">
        <v>223</v>
      </c>
      <c r="B67" s="59">
        <f>SUM(B62:B66)</f>
        <v>0</v>
      </c>
      <c r="D67" s="59">
        <f>SUM(D62:D66)</f>
        <v>0</v>
      </c>
    </row>
    <row r="68" spans="1:6">
      <c r="A68" s="51"/>
    </row>
    <row r="69" spans="1:6">
      <c r="A69" s="53" t="s">
        <v>253</v>
      </c>
      <c r="B69" s="59">
        <f>SUM(B59,B67)</f>
        <v>0</v>
      </c>
      <c r="D69" s="59">
        <f>SUM(D59,D67)</f>
        <v>0</v>
      </c>
    </row>
    <row r="70" spans="1:6">
      <c r="A70" s="51"/>
      <c r="B70" s="59"/>
      <c r="D70" s="59"/>
    </row>
    <row r="71" spans="1:6" ht="15.75" thickBot="1">
      <c r="A71" s="53" t="s">
        <v>254</v>
      </c>
      <c r="B71" s="60">
        <f>B69+B50</f>
        <v>442983206</v>
      </c>
      <c r="D71" s="60">
        <f>D69+D50</f>
        <v>385959542</v>
      </c>
      <c r="F71" s="65"/>
    </row>
    <row r="72" spans="1:6" ht="15.75" thickTop="1">
      <c r="A72" s="52"/>
    </row>
    <row r="73" spans="1:6">
      <c r="A73" s="54" t="s">
        <v>222</v>
      </c>
    </row>
    <row r="74" spans="1:6">
      <c r="A74" s="52" t="s">
        <v>239</v>
      </c>
      <c r="B74" s="61"/>
      <c r="D74" s="61"/>
    </row>
    <row r="75" spans="1:6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Ela-adria</cp:lastModifiedBy>
  <cp:lastPrinted>2016-10-03T09:59:38Z</cp:lastPrinted>
  <dcterms:created xsi:type="dcterms:W3CDTF">2012-01-19T09:31:29Z</dcterms:created>
  <dcterms:modified xsi:type="dcterms:W3CDTF">2023-07-31T16:19:06Z</dcterms:modified>
</cp:coreProperties>
</file>