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shi USB-20\1.EVEREST-19\Automative-21\Viti-21\QKB Everest Automative -21\"/>
    </mc:Choice>
  </mc:AlternateContent>
  <bookViews>
    <workbookView xWindow="-120" yWindow="-120" windowWidth="29040" windowHeight="17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B60" i="18" s="1"/>
  <c r="D57" i="18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<sst xmlns="http://schemas.openxmlformats.org/spreadsheetml/2006/main" count="405" uniqueCount="265">
  <si>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</si>
  <si>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</si>
  <si>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</si>
  <si>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</si>
  <si>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</si>
  <si>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</si>
  <si>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</si>
  <si>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</si>
  <si>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</si>
  <si>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</si>
  <si>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</si>
  <si>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</si>
  <si>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</si>
  <si>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</si>
  <si>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</si>
  <si>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</si>
  <si>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</si>
  <si>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</si>
  <si>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</si>
  <si>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</si>
  <si>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</si>
  <si>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</si>
  <si>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</si>
  <si>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</si>
  <si>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</si>
  <si>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</si>
  <si>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</si>
  <si>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</si>
  <si>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</si>
  <si>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</si>
  <si>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</si>
  <si>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</si>
  <si>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</si>
  <si>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</si>
  <si>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</si>
  <si>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</si>
  <si>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</si>
  <si>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</si>
  <si>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</si>
  <si>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</si>
  <si>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</si>
  <si>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</si>
  <si>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</si>
  <si>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</si>
  <si>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</si>
  <si>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</si>
  <si>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</si>
  <si>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</si>
  <si>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</si>
  <si>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</si>
  <si>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</si>
  <si>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</si>
  <si>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</si>
  <si>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</si>
  <si>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</si>
  <si>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</si>
  <si>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</si>
  <si>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</si>
  <si>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</si>
  <si>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</si>
  <si>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</si>
  <si>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</si>
  <si>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</si>
  <si>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</si>
  <si>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</si>
  <si>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</si>
  <si>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</si>
  <si>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</si>
  <si>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</si>
  <si>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</si>
  <si>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</si>
  <si>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</si>
  <si>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</si>
  <si>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</si>
  <si>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</si>
  <si>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</si>
  <si>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</si>
  <si>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</si>
  <si>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</si>
  <si>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</si>
  <si>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</si>
  <si>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</si>
  <si>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</si>
  <si>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</si>
  <si>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</si>
  <si>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</si>
  <si>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</si>
  <si>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</si>
  <si>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</si>
  <si>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</si>
  <si>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</si>
  <si>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</si>
  <si>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</si>
  <si>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</si>
  <si>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</si>
  <si>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</si>
  <si>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</si>
  <si>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</si>
  <si>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</si>
  <si>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</si>
  <si>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</si>
  <si>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</si>
  <si>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</si>
  <si>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</si>
  <si>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</si>
  <si>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</si>
  <si>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</si>
  <si>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</si>
  <si>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</si>
  <si>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</si>
  <si>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</si>
  <si>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</si>
  <si>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</si>
  <si>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</si>
  <si>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</si>
  <si>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</si>
  <si>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</si>
  <si>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</si>
  <si>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</si>
  <si>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</si>
  <si>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</si>
  <si>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</si>
  <si>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</si>
  <si>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</si>
  <si>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</si>
  <si>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</si>
  <si>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</si>
  <si>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</si>
  <si>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</si>
  <si>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</si>
  <si>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</si>
  <si>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</si>
  <si>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</si>
  <si>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</si>
  <si>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</si>
  <si>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</si>
  <si>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</si>
  <si>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</si>
  <si>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</si>
  <si>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</si>
  <si>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</si>
  <si>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</si>
  <si>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</si>
  <si>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</si>
  <si>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</si>
  <si>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</si>
  <si>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</si>
  <si>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</si>
  <si>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</si>
  <si>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</si>
  <si>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</si>
  <si>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</si>
  <si>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</si>
  <si>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</si>
  <si>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</si>
  <si>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</si>
  <si>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</si>
  <si>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</si>
  <si>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</si>
  <si>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</si>
  <si>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</si>
  <si>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</si>
  <si>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</si>
  <si>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</si>
  <si>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</si>
  <si>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</si>
  <si>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</si>
  <si>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</si>
  <si>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</si>
  <si>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</si>
  <si>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</si>
  <si>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</si>
  <si>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</si>
  <si>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</si>
  <si>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</si>
  <si>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</si>
  <si>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</si>
  <si>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</si>
  <si>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</si>
  <si>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</si>
  <si>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</si>
  <si>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</si>
  <si>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</si>
  <si>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</si>
  <si>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</si>
  <si>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</si>
  <si>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</si>
  <si>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</si>
  <si>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</si>
  <si>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</si>
  <si>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</si>
  <si>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</si>
  <si>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</si>
  <si>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</si>
  <si>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</si>
  <si>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</si>
  <si>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</si>
  <si>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</si>
  <si>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</si>
  <si>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</si>
  <si>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</si>
  <si>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</si>
  <si>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</si>
  <si>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</si>
  <si>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</si>
  <si>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</si>
  <si>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</si>
  <si>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</si>
  <si>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</si>
  <si>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</si>
  <si>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</si>
  <si>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</si>
  <si>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</si>
  <si>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</si>
  <si>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</si>
  <si>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</si>
  <si>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</si>
  <si>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</si>
  <si>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</si>
  <si>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</si>
  <si>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</si>
  <si>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</si>
  <si>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</si>
  <si>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</si>
  <si>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</si>
  <si>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</si>
  <si>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</si>
  <si>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</si>
  <si>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</si>
  <si>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</si>
  <si>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</si>
  <si>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</si>
  <si>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</si>
  <si>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</si>
  <si>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</si>
  <si>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</si>
  <si>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</si>
  <si>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</si>
  <si>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</si>
  <si>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</si>
  <si>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</si>
  <si>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</si>
  <si>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</si>
  <si>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</si>
  <si>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</si>
  <si>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</si>
  <si>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</si>
  <si>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</si>
  <si>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</si>
  <si>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</si>
  <si>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</si>
  <si>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</si>
  <si>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</si>
  <si>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</si>
  <si>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</si>
  <si>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</si>
  <si>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</si>
  <si>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emri nga sistemi : Everest Automative SHPK</t>
  </si>
  <si>
    <t>NIPT nga sistemi : M11614002E</t>
  </si>
  <si>
    <r>
      <rPr>
        <b/>
        <sz val="8"/>
        <color theme="1"/>
        <rFont val="Arial"/>
        <family val="2"/>
      </rPr>
      <t xml:space="preserve">Pasqyra e Performances </t>
    </r>
    <r>
      <rPr>
        <b/>
        <i/>
        <sz val="8"/>
        <color theme="1"/>
        <rFont val="Arial"/>
        <family val="2"/>
      </rPr>
      <t>(sipas natyres)</t>
    </r>
  </si>
  <si>
    <t>Per vitin e mbyllur ne 31 dhjetor 2021</t>
  </si>
  <si>
    <t>Per vitin e mbyllur ne 31 dhjetor 2020</t>
  </si>
  <si>
    <t>Te ardhura/Shpenzime te tjera financiare</t>
  </si>
  <si>
    <r>
      <rPr>
        <b/>
        <sz val="8"/>
        <color indexed="8"/>
        <rFont val="Arial"/>
        <family val="2"/>
      </rPr>
      <t>Te tjera</t>
    </r>
    <r>
      <rPr>
        <b/>
        <i/>
        <sz val="8"/>
        <color indexed="8"/>
        <rFont val="Arial"/>
        <family val="2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</si>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</sst>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8"/>
      <color indexed="8"/>
      <name val="Arial"/>
      <family val="2"/>
    </font>
    <font>
      <b/>
      <i/>
      <sz val="11"/>
      <color theme="1"/>
      <name val="Times New Roman"/>
      <family val="1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Font="1" applyAlignment="1">
      <alignment horizontal="center"/>
    </xf>
    <xf numFmtId="43" fontId="176" fillId="0" borderId="0" xfId="215" applyFont="1" applyFill="1" applyBorder="1" applyAlignment="1" applyProtection="1">
      <alignment horizontal="center"/>
    </xf>
    <xf numFmtId="0" fontId="176" fillId="0" borderId="0" xfId="0" applyFont="1"/>
    <xf numFmtId="0" fontId="177" fillId="0" borderId="0" xfId="0" applyFont="1"/>
    <xf numFmtId="0" fontId="178" fillId="0" borderId="0" xfId="0" applyFont="1" applyAlignment="1">
      <alignment wrapText="1"/>
    </xf>
    <xf numFmtId="167" fontId="181" fillId="0" borderId="0" xfId="1025" applyNumberFormat="1" applyFont="1" applyFill="1" applyAlignment="1">
      <alignment wrapText="1"/>
    </xf>
    <xf numFmtId="43" fontId="176" fillId="0" borderId="0" xfId="215" applyFont="1" applyFill="1" applyBorder="1" applyAlignment="1" applyProtection="1"/>
    <xf numFmtId="0" fontId="182" fillId="0" borderId="0" xfId="0" applyFont="1" applyAlignment="1">
      <alignment wrapText="1"/>
    </xf>
    <xf numFmtId="37" fontId="176" fillId="0" borderId="0" xfId="1569" applyNumberFormat="1" applyFont="1" applyFill="1" applyBorder="1" applyAlignment="1" applyProtection="1">
      <alignment horizontal="right" wrapText="1"/>
    </xf>
    <xf numFmtId="43" fontId="180" fillId="0" borderId="0" xfId="215" applyFont="1" applyBorder="1" applyAlignment="1">
      <alignment horizontal="right"/>
    </xf>
    <xf numFmtId="0" fontId="183" fillId="0" borderId="0" xfId="0" applyFont="1" applyAlignment="1">
      <alignment horizontal="left" wrapText="1"/>
    </xf>
    <xf numFmtId="37" fontId="176" fillId="62" borderId="0" xfId="1569" applyNumberFormat="1" applyFont="1" applyFill="1" applyBorder="1" applyAlignment="1" applyProtection="1">
      <alignment horizontal="right" wrapText="1"/>
    </xf>
    <xf numFmtId="37" fontId="176" fillId="0" borderId="0" xfId="0" applyNumberFormat="1" applyFont="1"/>
    <xf numFmtId="43" fontId="180" fillId="0" borderId="0" xfId="215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/>
    <xf numFmtId="167" fontId="176" fillId="0" borderId="0" xfId="0" applyNumberFormat="1" applyFont="1"/>
    <xf numFmtId="0" fontId="182" fillId="61" borderId="0" xfId="0" applyFont="1" applyFill="1" applyAlignment="1">
      <alignment wrapText="1"/>
    </xf>
    <xf numFmtId="37" fontId="178" fillId="0" borderId="25" xfId="0" applyNumberFormat="1" applyFont="1" applyBorder="1" applyAlignment="1">
      <alignment horizontal="right"/>
    </xf>
    <xf numFmtId="43" fontId="178" fillId="0" borderId="0" xfId="215" applyFont="1" applyBorder="1" applyAlignment="1">
      <alignment horizontal="right"/>
    </xf>
    <xf numFmtId="167" fontId="185" fillId="0" borderId="0" xfId="215" applyNumberFormat="1" applyFont="1" applyFill="1" applyBorder="1" applyAlignment="1" applyProtection="1"/>
    <xf numFmtId="43" fontId="185" fillId="0" borderId="0" xfId="215" applyFont="1" applyFill="1" applyBorder="1" applyAlignment="1" applyProtection="1"/>
    <xf numFmtId="43" fontId="176" fillId="0" borderId="0" xfId="0" applyNumberFormat="1" applyFont="1"/>
    <xf numFmtId="37" fontId="178" fillId="0" borderId="0" xfId="0" applyNumberFormat="1" applyFont="1" applyAlignment="1">
      <alignment horizontal="right"/>
    </xf>
    <xf numFmtId="0" fontId="182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0" borderId="0" xfId="6592" applyFont="1" applyAlignment="1">
      <alignment wrapText="1"/>
    </xf>
    <xf numFmtId="43" fontId="176" fillId="0" borderId="0" xfId="215" applyFont="1" applyFill="1" applyBorder="1" applyAlignment="1" applyProtection="1">
      <alignment horizontal="right" wrapText="1"/>
    </xf>
    <xf numFmtId="0" fontId="183" fillId="61" borderId="0" xfId="0" applyFont="1" applyFill="1" applyAlignment="1">
      <alignment horizontal="left" wrapText="1"/>
    </xf>
    <xf numFmtId="37" fontId="181" fillId="0" borderId="25" xfId="6592" applyNumberFormat="1" applyFont="1" applyBorder="1" applyAlignment="1">
      <alignment horizontal="right" vertical="center"/>
    </xf>
    <xf numFmtId="43" fontId="181" fillId="0" borderId="0" xfId="215" applyFont="1" applyBorder="1" applyAlignment="1">
      <alignment horizontal="right"/>
    </xf>
    <xf numFmtId="0" fontId="176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78" fillId="0" borderId="15" xfId="6592" applyNumberFormat="1" applyFont="1" applyBorder="1" applyAlignment="1">
      <alignment horizontal="right"/>
    </xf>
    <xf numFmtId="0" fontId="184" fillId="0" borderId="0" xfId="6592" applyFont="1" applyAlignment="1">
      <alignment wrapText="1"/>
    </xf>
    <xf numFmtId="0" fontId="181" fillId="0" borderId="0" xfId="3506" applyFont="1" applyAlignment="1">
      <alignment wrapText="1"/>
    </xf>
    <xf numFmtId="0" fontId="181" fillId="0" borderId="0" xfId="3506" applyFont="1" applyAlignment="1">
      <alignment horizontal="center"/>
    </xf>
    <xf numFmtId="43" fontId="181" fillId="0" borderId="0" xfId="215" applyFont="1" applyBorder="1" applyAlignment="1">
      <alignment horizontal="center"/>
    </xf>
    <xf numFmtId="0" fontId="186" fillId="0" borderId="0" xfId="3507" applyFont="1" applyAlignment="1">
      <alignment wrapText="1"/>
    </xf>
    <xf numFmtId="0" fontId="186" fillId="0" borderId="0" xfId="3300" applyFont="1" applyAlignment="1">
      <alignment wrapText="1"/>
    </xf>
    <xf numFmtId="0" fontId="186" fillId="0" borderId="0" xfId="3300" applyFont="1" applyAlignment="1">
      <alignment horizontal="center"/>
    </xf>
    <xf numFmtId="43" fontId="186" fillId="0" borderId="0" xfId="215" applyFont="1" applyBorder="1" applyAlignment="1">
      <alignment horizontal="center"/>
    </xf>
    <xf numFmtId="0" fontId="176" fillId="0" borderId="0" xfId="0" applyFont="1" applyAlignment="1">
      <alignment wrapText="1"/>
    </xf>
    <xf numFmtId="0" fontId="182" fillId="0" borderId="0" xfId="0" applyFont="1" applyFill="1" applyAlignment="1">
      <alignment wrapText="1"/>
    </xf>
    <xf numFmtId="0" fontId="176" fillId="0" borderId="0" xfId="0" applyFont="1" applyFill="1"/>
    <xf numFmtId="37" fontId="176" fillId="0" borderId="0" xfId="0" applyNumberFormat="1" applyFont="1" applyAlignment="1">
      <alignment horizontal="center"/>
    </xf>
    <xf numFmtId="37" fontId="181" fillId="0" borderId="0" xfId="1025" applyNumberFormat="1" applyFont="1" applyFill="1" applyAlignment="1">
      <alignment wrapText="1"/>
    </xf>
    <xf numFmtId="37" fontId="181" fillId="0" borderId="0" xfId="3506" applyNumberFormat="1" applyFont="1" applyAlignment="1">
      <alignment horizontal="center"/>
    </xf>
    <xf numFmtId="37" fontId="186" fillId="0" borderId="0" xfId="3300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14" zoomScaleNormal="100" workbookViewId="0">
      <selection activeCell="B9" sqref="B9:B38"/>
    </sheetView>
  </sheetViews>
  <sheetFormatPr defaultColWidth="9.140625" defaultRowHeight="11.25"/>
  <cols>
    <col min="1" max="1" width="76.85546875" style="77" customWidth="1"/>
    <col min="2" max="2" width="19.7109375" style="80" customWidth="1"/>
    <col min="3" max="3" width="6" style="37" customWidth="1"/>
    <col min="4" max="4" width="19.7109375" style="36" customWidth="1"/>
    <col min="5" max="5" width="9.140625" style="38"/>
    <col min="6" max="6" width="12.5703125" style="38" customWidth="1"/>
    <col min="7" max="8" width="11.140625" style="38" customWidth="1"/>
    <col min="9" max="16384" width="9.140625" style="38"/>
  </cols>
  <sheetData>
    <row r="1" spans="1:8" ht="14.25">
      <c r="A1" s="35" t="s">
        <v>256</v>
      </c>
    </row>
    <row r="2" spans="1:8" ht="13.9" customHeight="1">
      <c r="A2" s="39" t="s">
        <v>257</v>
      </c>
    </row>
    <row r="3" spans="1:8" ht="15">
      <c r="A3" s="39" t="s">
        <v>258</v>
      </c>
    </row>
    <row r="4" spans="1:8" ht="15">
      <c r="A4" s="39" t="s">
        <v>234</v>
      </c>
    </row>
    <row r="5" spans="1:8" ht="15">
      <c r="A5" s="39"/>
    </row>
    <row r="6" spans="1:8" ht="15">
      <c r="A6" s="39"/>
    </row>
    <row r="7" spans="1:8" ht="22.5">
      <c r="A7" s="40" t="s">
        <v>259</v>
      </c>
      <c r="B7" s="81" t="s">
        <v>260</v>
      </c>
      <c r="C7" s="42"/>
      <c r="D7" s="41" t="s">
        <v>261</v>
      </c>
    </row>
    <row r="8" spans="1:8">
      <c r="A8" s="43" t="s">
        <v>211</v>
      </c>
      <c r="B8" s="44"/>
      <c r="C8" s="45"/>
      <c r="D8" s="44"/>
    </row>
    <row r="9" spans="1:8">
      <c r="A9" s="46" t="s">
        <v>251</v>
      </c>
      <c r="B9" s="47">
        <v>29239227</v>
      </c>
      <c r="C9" s="45"/>
      <c r="D9" s="47"/>
      <c r="F9" s="48"/>
      <c r="G9" s="48"/>
      <c r="H9" s="48"/>
    </row>
    <row r="10" spans="1:8">
      <c r="A10" s="46" t="s">
        <v>253</v>
      </c>
      <c r="B10" s="47"/>
      <c r="C10" s="45"/>
      <c r="D10" s="47"/>
    </row>
    <row r="11" spans="1:8">
      <c r="A11" s="46" t="s">
        <v>254</v>
      </c>
      <c r="B11" s="47"/>
      <c r="C11" s="45"/>
      <c r="D11" s="47"/>
      <c r="F11" s="48"/>
      <c r="G11" s="48"/>
      <c r="H11" s="48"/>
    </row>
    <row r="12" spans="1:8">
      <c r="A12" s="46" t="s">
        <v>255</v>
      </c>
      <c r="B12" s="47"/>
      <c r="C12" s="45"/>
      <c r="D12" s="47"/>
    </row>
    <row r="13" spans="1:8">
      <c r="A13" s="46" t="s">
        <v>252</v>
      </c>
      <c r="B13" s="47"/>
      <c r="C13" s="45"/>
      <c r="D13" s="47"/>
    </row>
    <row r="14" spans="1:8">
      <c r="A14" s="43" t="s">
        <v>212</v>
      </c>
      <c r="B14" s="47"/>
      <c r="C14" s="45"/>
      <c r="D14" s="47"/>
    </row>
    <row r="15" spans="1:8">
      <c r="A15" s="43" t="s">
        <v>213</v>
      </c>
      <c r="B15" s="47"/>
      <c r="C15" s="45"/>
      <c r="D15" s="47"/>
    </row>
    <row r="16" spans="1:8">
      <c r="A16" s="43" t="s">
        <v>214</v>
      </c>
      <c r="B16" s="47"/>
      <c r="C16" s="45"/>
      <c r="D16" s="47"/>
    </row>
    <row r="17" spans="1:6">
      <c r="A17" s="43" t="s">
        <v>215</v>
      </c>
      <c r="B17" s="44"/>
      <c r="C17" s="45"/>
      <c r="D17" s="44"/>
    </row>
    <row r="18" spans="1:6">
      <c r="A18" s="46" t="s">
        <v>215</v>
      </c>
      <c r="B18" s="47">
        <v>-13572380</v>
      </c>
      <c r="C18" s="45"/>
      <c r="D18" s="47"/>
      <c r="F18" s="48"/>
    </row>
    <row r="19" spans="1:6">
      <c r="A19" s="46" t="s">
        <v>238</v>
      </c>
      <c r="B19" s="47"/>
      <c r="C19" s="45"/>
      <c r="D19" s="47"/>
    </row>
    <row r="20" spans="1:6">
      <c r="A20" s="43" t="s">
        <v>232</v>
      </c>
      <c r="B20" s="44"/>
      <c r="C20" s="45"/>
      <c r="D20" s="44"/>
    </row>
    <row r="21" spans="1:6">
      <c r="A21" s="46" t="s">
        <v>239</v>
      </c>
      <c r="B21" s="47">
        <v>-7779234</v>
      </c>
      <c r="C21" s="45"/>
      <c r="D21" s="47"/>
      <c r="F21" s="48"/>
    </row>
    <row r="22" spans="1:6">
      <c r="A22" s="46" t="s">
        <v>240</v>
      </c>
      <c r="B22" s="47">
        <v>-1237747</v>
      </c>
      <c r="C22" s="45"/>
      <c r="D22" s="47"/>
      <c r="F22" s="48"/>
    </row>
    <row r="23" spans="1:6">
      <c r="A23" s="46" t="s">
        <v>242</v>
      </c>
      <c r="B23" s="47"/>
      <c r="C23" s="45"/>
      <c r="D23" s="47"/>
    </row>
    <row r="24" spans="1:6">
      <c r="A24" s="43" t="s">
        <v>216</v>
      </c>
      <c r="B24" s="47"/>
      <c r="C24" s="45"/>
      <c r="D24" s="47"/>
    </row>
    <row r="25" spans="1:6">
      <c r="A25" s="43" t="s">
        <v>230</v>
      </c>
      <c r="B25" s="47"/>
      <c r="C25" s="45"/>
      <c r="D25" s="47"/>
    </row>
    <row r="26" spans="1:6">
      <c r="A26" s="43" t="s">
        <v>217</v>
      </c>
      <c r="B26" s="47">
        <v>-434607</v>
      </c>
      <c r="C26" s="45"/>
      <c r="D26" s="47"/>
      <c r="F26" s="48"/>
    </row>
    <row r="27" spans="1:6">
      <c r="A27" s="43" t="s">
        <v>210</v>
      </c>
      <c r="B27" s="44"/>
      <c r="C27" s="45"/>
      <c r="D27" s="44"/>
    </row>
    <row r="28" spans="1:6" ht="15" customHeight="1">
      <c r="A28" s="46" t="s">
        <v>243</v>
      </c>
      <c r="B28" s="47"/>
      <c r="C28" s="45"/>
      <c r="D28" s="47"/>
    </row>
    <row r="29" spans="1:6" ht="15" customHeight="1">
      <c r="A29" s="46" t="s">
        <v>241</v>
      </c>
      <c r="B29" s="47"/>
      <c r="C29" s="45"/>
      <c r="D29" s="47"/>
    </row>
    <row r="30" spans="1:6" ht="23.25" customHeight="1">
      <c r="A30" s="46" t="s">
        <v>249</v>
      </c>
      <c r="B30" s="47"/>
      <c r="C30" s="45"/>
      <c r="D30" s="47"/>
    </row>
    <row r="31" spans="1:6" ht="23.25" customHeight="1">
      <c r="A31" s="46" t="s">
        <v>244</v>
      </c>
      <c r="B31" s="47"/>
      <c r="C31" s="45"/>
      <c r="D31" s="47"/>
    </row>
    <row r="32" spans="1:6" ht="14.25" customHeight="1">
      <c r="A32" s="46" t="s">
        <v>248</v>
      </c>
      <c r="B32" s="47"/>
      <c r="C32" s="45"/>
      <c r="D32" s="47"/>
    </row>
    <row r="33" spans="1:9" ht="24.75" customHeight="1">
      <c r="A33" s="46" t="s">
        <v>245</v>
      </c>
      <c r="B33" s="47"/>
      <c r="C33" s="45"/>
      <c r="D33" s="47"/>
    </row>
    <row r="34" spans="1:9">
      <c r="A34" s="43" t="s">
        <v>218</v>
      </c>
      <c r="B34" s="47"/>
      <c r="C34" s="45"/>
      <c r="D34" s="47"/>
    </row>
    <row r="35" spans="1:9">
      <c r="A35" s="43" t="s">
        <v>233</v>
      </c>
      <c r="B35" s="44"/>
      <c r="C35" s="49"/>
      <c r="D35" s="44"/>
    </row>
    <row r="36" spans="1:9">
      <c r="A36" s="46" t="s">
        <v>246</v>
      </c>
      <c r="B36" s="47"/>
      <c r="C36" s="45"/>
      <c r="D36" s="47"/>
    </row>
    <row r="37" spans="1:9">
      <c r="A37" s="46" t="s">
        <v>247</v>
      </c>
      <c r="B37" s="47"/>
      <c r="C37" s="45"/>
      <c r="D37" s="47"/>
    </row>
    <row r="38" spans="1:9">
      <c r="A38" s="46" t="s">
        <v>262</v>
      </c>
      <c r="B38" s="47">
        <v>-258418</v>
      </c>
      <c r="C38" s="45"/>
      <c r="D38" s="47"/>
      <c r="F38" s="48"/>
    </row>
    <row r="39" spans="1:9">
      <c r="A39" s="43" t="s">
        <v>219</v>
      </c>
      <c r="B39" s="47"/>
      <c r="C39" s="45"/>
      <c r="D39" s="47"/>
      <c r="F39" s="50"/>
      <c r="G39" s="51"/>
      <c r="I39" s="51"/>
    </row>
    <row r="40" spans="1:9">
      <c r="A40" s="52" t="s">
        <v>263</v>
      </c>
      <c r="B40" s="47"/>
      <c r="C40" s="45"/>
      <c r="D40" s="47"/>
    </row>
    <row r="41" spans="1:9" s="79" customFormat="1">
      <c r="A41" s="78"/>
      <c r="B41" s="44"/>
      <c r="C41" s="49"/>
      <c r="D41" s="44"/>
    </row>
    <row r="42" spans="1:9">
      <c r="A42" s="43" t="s">
        <v>220</v>
      </c>
      <c r="B42" s="53">
        <f>SUM(B9:B41)</f>
        <v>5956841</v>
      </c>
      <c r="C42" s="54"/>
      <c r="D42" s="53"/>
      <c r="F42" s="55"/>
      <c r="G42" s="56"/>
      <c r="H42" s="57"/>
    </row>
    <row r="43" spans="1:9">
      <c r="A43" s="43" t="s">
        <v>26</v>
      </c>
      <c r="B43" s="58"/>
      <c r="C43" s="54"/>
      <c r="D43" s="58"/>
    </row>
    <row r="44" spans="1:9">
      <c r="A44" s="46" t="s">
        <v>221</v>
      </c>
      <c r="B44" s="47">
        <v>-895026</v>
      </c>
      <c r="C44" s="45"/>
      <c r="D44" s="47"/>
      <c r="F44" s="48"/>
      <c r="G44" s="51"/>
    </row>
    <row r="45" spans="1:9">
      <c r="A45" s="46" t="s">
        <v>222</v>
      </c>
      <c r="B45" s="47">
        <v>0</v>
      </c>
      <c r="C45" s="45"/>
      <c r="D45" s="47">
        <v>0</v>
      </c>
    </row>
    <row r="46" spans="1:9">
      <c r="A46" s="46" t="s">
        <v>231</v>
      </c>
      <c r="B46" s="47">
        <v>0</v>
      </c>
      <c r="C46" s="45"/>
      <c r="D46" s="47">
        <v>0</v>
      </c>
    </row>
    <row r="47" spans="1:9">
      <c r="A47" s="43" t="s">
        <v>235</v>
      </c>
      <c r="B47" s="53">
        <f>SUM(B42:B46)</f>
        <v>5061815</v>
      </c>
      <c r="C47" s="54"/>
      <c r="D47" s="53"/>
    </row>
    <row r="48" spans="1:9" ht="12" thickBot="1">
      <c r="A48" s="59"/>
      <c r="B48" s="60"/>
      <c r="C48" s="45"/>
      <c r="D48" s="60"/>
    </row>
    <row r="49" spans="1:4" ht="12" thickTop="1">
      <c r="A49" s="61" t="s">
        <v>236</v>
      </c>
      <c r="B49" s="44"/>
      <c r="C49" s="62"/>
      <c r="D49" s="44"/>
    </row>
    <row r="50" spans="1:4">
      <c r="A50" s="46" t="s">
        <v>225</v>
      </c>
      <c r="B50" s="47">
        <v>0</v>
      </c>
      <c r="C50" s="62"/>
      <c r="D50" s="47">
        <v>0</v>
      </c>
    </row>
    <row r="51" spans="1:4">
      <c r="A51" s="46" t="s">
        <v>226</v>
      </c>
      <c r="B51" s="47">
        <v>0</v>
      </c>
      <c r="C51" s="62"/>
      <c r="D51" s="47">
        <v>0</v>
      </c>
    </row>
    <row r="52" spans="1:4">
      <c r="A52" s="46" t="s">
        <v>227</v>
      </c>
      <c r="B52" s="47">
        <v>0</v>
      </c>
      <c r="C52" s="62"/>
      <c r="D52" s="47">
        <v>0</v>
      </c>
    </row>
    <row r="53" spans="1:4" ht="15" customHeight="1">
      <c r="A53" s="46" t="s">
        <v>228</v>
      </c>
      <c r="B53" s="47">
        <v>0</v>
      </c>
      <c r="C53" s="62"/>
      <c r="D53" s="47">
        <v>0</v>
      </c>
    </row>
    <row r="54" spans="1:4">
      <c r="A54" s="63" t="s">
        <v>264</v>
      </c>
      <c r="B54" s="47">
        <v>0</v>
      </c>
      <c r="C54" s="62"/>
      <c r="D54" s="47">
        <v>0</v>
      </c>
    </row>
    <row r="55" spans="1:4">
      <c r="A55" s="61" t="s">
        <v>237</v>
      </c>
      <c r="B55" s="64">
        <v>0</v>
      </c>
      <c r="C55" s="65"/>
      <c r="D55" s="64">
        <v>0</v>
      </c>
    </row>
    <row r="56" spans="1:4">
      <c r="A56" s="66"/>
      <c r="B56" s="67"/>
      <c r="C56" s="45"/>
      <c r="D56" s="67"/>
    </row>
    <row r="57" spans="1:4" ht="12" thickBot="1">
      <c r="A57" s="61"/>
      <c r="B57" s="68">
        <f>B47</f>
        <v>5061815</v>
      </c>
      <c r="C57" s="68">
        <f>C47</f>
        <v>0</v>
      </c>
      <c r="D57" s="68">
        <f>D47</f>
        <v>0</v>
      </c>
    </row>
    <row r="58" spans="1:4" ht="12" thickTop="1">
      <c r="A58" s="66"/>
      <c r="B58" s="67"/>
      <c r="C58" s="45"/>
      <c r="D58" s="67"/>
    </row>
    <row r="59" spans="1:4">
      <c r="A59" s="69" t="s">
        <v>229</v>
      </c>
      <c r="B59" s="67"/>
      <c r="C59" s="45"/>
      <c r="D59" s="67"/>
    </row>
    <row r="60" spans="1:4">
      <c r="A60" s="66" t="s">
        <v>223</v>
      </c>
      <c r="B60" s="47">
        <f>B57</f>
        <v>5061815</v>
      </c>
      <c r="C60" s="62"/>
      <c r="D60" s="47"/>
    </row>
    <row r="61" spans="1:4">
      <c r="A61" s="66" t="s">
        <v>224</v>
      </c>
      <c r="B61" s="47"/>
      <c r="C61" s="62"/>
      <c r="D61" s="47"/>
    </row>
    <row r="62" spans="1:4">
      <c r="A62" s="70"/>
      <c r="B62" s="82"/>
      <c r="C62" s="72"/>
      <c r="D62" s="71"/>
    </row>
    <row r="63" spans="1:4">
      <c r="A63" s="70"/>
      <c r="B63" s="82"/>
      <c r="C63" s="72"/>
      <c r="D63" s="71"/>
    </row>
    <row r="64" spans="1:4" ht="22.5">
      <c r="A64" s="73" t="s">
        <v>250</v>
      </c>
      <c r="B64" s="82"/>
      <c r="C64" s="72"/>
      <c r="D64" s="71"/>
    </row>
    <row r="65" spans="1:4">
      <c r="A65" s="74"/>
      <c r="B65" s="83"/>
      <c r="C65" s="76"/>
      <c r="D65" s="7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2022-09-06T08:53:43Z</dcterms:modified>
</cp:coreProperties>
</file>