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7" i="18"/>
  <c r="B57" i="18" s="1"/>
  <c r="B42" i="18"/>
  <c r="D55" i="18" l="1"/>
  <c r="D44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<sst xmlns="http://schemas.openxmlformats.org/spreadsheetml/2006/main" count="414" uniqueCount="271">
  <si>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</si>
  <si>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</si>
  <si>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</si>
  <si>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</si>
  <si>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</si>
  <si>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</si>
  <si>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</si>
  <si>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</si>
  <si>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</si>
  <si>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</si>
  <si>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</si>
  <si>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</si>
  <si>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</si>
  <si>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</si>
  <si>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</si>
  <si>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</si>
  <si>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</si>
  <si>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</si>
  <si>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</si>
  <si>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</si>
  <si>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</si>
  <si>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</si>
  <si>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</si>
  <si>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</si>
  <si>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</si>
  <si>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</si>
  <si>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</si>
  <si>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</si>
  <si>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</si>
  <si>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</si>
  <si>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</si>
  <si>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</si>
  <si>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</si>
  <si>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</si>
  <si>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</si>
  <si>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</si>
  <si>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</si>
  <si>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</si>
  <si>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</si>
  <si>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</si>
  <si>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</si>
  <si>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</si>
  <si>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</si>
  <si>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</si>
  <si>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</si>
  <si>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</si>
  <si>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</si>
  <si>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</si>
  <si>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</si>
  <si>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</si>
  <si>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</si>
  <si>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</si>
  <si>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</si>
  <si>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</si>
  <si>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</si>
  <si>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</si>
  <si>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</si>
  <si>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</si>
  <si>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</si>
  <si>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</si>
  <si>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</si>
  <si>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</si>
  <si>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</si>
  <si>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</si>
  <si>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</si>
  <si>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</si>
  <si>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</si>
  <si>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</si>
  <si>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</si>
  <si>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</si>
  <si>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</si>
  <si>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</si>
  <si>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</si>
  <si>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</si>
  <si>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</si>
  <si>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</si>
  <si>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</si>
  <si>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</si>
  <si>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</si>
  <si>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</si>
  <si>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</si>
  <si>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</si>
  <si>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</si>
  <si>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</si>
  <si>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</si>
  <si>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</si>
  <si>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</si>
  <si>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</si>
  <si>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</si>
  <si>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</si>
  <si>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</si>
  <si>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</si>
  <si>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</si>
  <si>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</si>
  <si>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</si>
  <si>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</si>
  <si>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</si>
  <si>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</si>
  <si>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</si>
  <si>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</si>
  <si>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</si>
  <si>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</si>
  <si>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</si>
  <si>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</si>
  <si>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</si>
  <si>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</si>
  <si>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</si>
  <si>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</si>
  <si>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</si>
  <si>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</si>
  <si>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</si>
  <si>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</si>
  <si>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</si>
  <si>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</si>
  <si>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</si>
  <si>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</si>
  <si>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</si>
  <si>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</si>
  <si>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</si>
  <si>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</si>
  <si>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</si>
  <si>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</si>
  <si>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</si>
  <si>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</si>
  <si>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</si>
  <si>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</si>
  <si>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</si>
  <si>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</si>
  <si>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</si>
  <si>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</si>
  <si>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</si>
  <si>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</si>
  <si>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</si>
  <si>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</si>
  <si>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</si>
  <si>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</si>
  <si>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</si>
  <si>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</si>
  <si>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</si>
  <si>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</si>
  <si>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</si>
  <si>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</si>
  <si>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</si>
  <si>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</si>
  <si>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</si>
  <si>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</si>
  <si>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</si>
  <si>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</si>
  <si>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</si>
  <si>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</si>
  <si>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</si>
  <si>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</si>
  <si>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</si>
  <si>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</si>
  <si>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</si>
  <si>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</si>
  <si>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</si>
  <si>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</si>
  <si>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</si>
  <si>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</si>
  <si>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</si>
  <si>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</si>
  <si>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</si>
  <si>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</si>
  <si>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</si>
  <si>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</si>
  <si>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</si>
  <si>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</si>
  <si>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</si>
  <si>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</si>
  <si>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</si>
  <si>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</si>
  <si>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</si>
  <si>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</si>
  <si>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</si>
  <si>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</si>
  <si>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</si>
  <si>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</si>
  <si>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</si>
  <si>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</si>
  <si>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</si>
  <si>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</si>
  <si>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</si>
  <si>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</si>
  <si>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</si>
  <si>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</si>
  <si>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</si>
  <si>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</si>
  <si>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</si>
  <si>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</si>
  <si>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</si>
  <si>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</si>
  <si>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</si>
  <si>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</si>
  <si>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</si>
  <si>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</si>
  <si>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</si>
  <si>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</si>
  <si>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</si>
  <si>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</si>
  <si>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</si>
  <si>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</si>
  <si>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</si>
  <si>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</si>
  <si>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</si>
  <si>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</si>
  <si>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</si>
  <si>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</si>
  <si>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</si>
  <si>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</si>
  <si>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</si>
  <si>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</si>
  <si>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</si>
  <si>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</si>
  <si>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</si>
  <si>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</si>
  <si>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</si>
  <si>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</si>
  <si>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</si>
  <si>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</si>
  <si>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</si>
  <si>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</si>
  <si>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</si>
  <si>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</si>
  <si>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</si>
  <si>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</si>
  <si>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</si>
  <si>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</si>
  <si>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</si>
  <si>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</si>
  <si>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</si>
  <si>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</si>
  <si>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</si>
  <si>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</si>
  <si>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</si>
  <si>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</si>
  <si>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</si>
  <si>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</si>
  <si>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</si>
  <si>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</si>
  <si>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</si>
  <si>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</si>
  <si>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</si>
  <si>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</si>
  <si>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</si>
  <si>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</si>
  <si>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</si>
  <si>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</si>
  <si>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</si>
  <si>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</si>
  <si>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</si>
  <si>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</si>
  <si>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</si>
  <si>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</si>
  <si>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</si>
  <si>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</si>
  <si>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</si>
  <si>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</si>
  <si>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</si>
  <si>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</si>
  <si>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</si>
  <si>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</si>
  <si>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</si>
  <si>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</si>
  <si>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</si>
  <si>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</si>
  <si>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</si>
  <si>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</si>
  <si>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BRIANZA DENT SHPK</t>
  </si>
  <si>
    <t>K93714203O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</si>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</sst>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2" sqref="G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2022</v>
      </c>
      <c r="C8" s="82"/>
      <c r="D8" s="82">
        <v>2021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1333502043</v>
      </c>
      <c r="C10" s="50"/>
      <c r="D10" s="62">
        <v>733713449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>
        <v>8033862</v>
      </c>
      <c r="C14" s="50"/>
      <c r="D14" s="62">
        <v>507000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>
        <v>2361288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-428012912</v>
      </c>
      <c r="C19" s="50"/>
      <c r="D19" s="62">
        <v>-189168384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-71544060</v>
      </c>
      <c r="C22" s="50"/>
      <c r="D22" s="62">
        <v>-64994829</v>
      </c>
      <c r="E22" s="49"/>
      <c r="F22" s="42"/>
    </row>
    <row r="23" spans="1:6">
      <c r="A23" s="61" t="s">
        <v>245</v>
      </c>
      <c r="B23" s="62">
        <v>-11975082</v>
      </c>
      <c r="C23" s="50"/>
      <c r="D23" s="62">
        <v>-10902754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-49741112</v>
      </c>
      <c r="C26" s="50"/>
      <c r="D26" s="62">
        <v>-39310452</v>
      </c>
      <c r="E26" s="49"/>
      <c r="F26" s="42"/>
    </row>
    <row r="27" spans="1:6">
      <c r="A27" s="44" t="s">
        <v>221</v>
      </c>
      <c r="B27" s="62">
        <v>-272544844</v>
      </c>
      <c r="C27" s="50"/>
      <c r="D27" s="62">
        <v>-169267494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295520</v>
      </c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-7430676</v>
      </c>
      <c r="C37" s="50"/>
      <c r="D37" s="62">
        <v>-2097215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-9977365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490605374</v>
      </c>
      <c r="C42" s="53"/>
      <c r="D42" s="52">
        <f>SUM(D9:D41)</f>
        <v>260840609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-73830789</v>
      </c>
      <c r="C44" s="50"/>
      <c r="D44" s="62">
        <f>-39842810</f>
        <v>-39842810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SUM(B42:B46)-B41</f>
        <v>416774585</v>
      </c>
      <c r="C47" s="56"/>
      <c r="D47" s="65">
        <f>SUM(D42:D46)-D41</f>
        <v>220997799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416774585</v>
      </c>
      <c r="C57" s="75"/>
      <c r="D57" s="74">
        <f>D47+D55</f>
        <v>220997799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2023-03-29T08:54:47Z</dcterms:modified>
</cp:coreProperties>
</file>