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plikime 2022\27. Sombrero\"/>
    </mc:Choice>
  </mc:AlternateContent>
  <bookViews>
    <workbookView xWindow="0" yWindow="0" windowWidth="19200" windowHeight="112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<sst xmlns="http://schemas.openxmlformats.org/spreadsheetml/2006/main" count="414" uniqueCount="271">
  <si>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</si>
  <si>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</si>
  <si>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</si>
  <si>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</si>
  <si>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</si>
  <si>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</si>
  <si>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</si>
  <si>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</si>
  <si>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</si>
  <si>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</si>
  <si>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</si>
  <si>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</si>
  <si>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</si>
  <si>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</si>
  <si>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</si>
  <si>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</si>
  <si>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</si>
  <si>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</si>
  <si>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</si>
  <si>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</si>
  <si>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</si>
  <si>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</si>
  <si>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</si>
  <si>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</si>
  <si>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</si>
  <si>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</si>
  <si>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</si>
  <si>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</si>
  <si>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</si>
  <si>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</si>
  <si>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</si>
  <si>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</si>
  <si>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</si>
  <si>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</si>
  <si>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</si>
  <si>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</si>
  <si>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</si>
  <si>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</si>
  <si>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</si>
  <si>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</si>
  <si>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</si>
  <si>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</si>
  <si>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</si>
  <si>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</si>
  <si>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</si>
  <si>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</si>
  <si>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</si>
  <si>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</si>
  <si>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</si>
  <si>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</si>
  <si>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</si>
  <si>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</si>
  <si>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</si>
  <si>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</si>
  <si>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</si>
  <si>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</si>
  <si>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</si>
  <si>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</si>
  <si>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</si>
  <si>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</si>
  <si>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</si>
  <si>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</si>
  <si>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</si>
  <si>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</si>
  <si>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</si>
  <si>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</si>
  <si>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</si>
  <si>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</si>
  <si>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</si>
  <si>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</si>
  <si>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</si>
  <si>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</si>
  <si>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</si>
  <si>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</si>
  <si>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</si>
  <si>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</si>
  <si>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</si>
  <si>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</si>
  <si>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</si>
  <si>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</si>
  <si>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</si>
  <si>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</si>
  <si>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</si>
  <si>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</si>
  <si>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</si>
  <si>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</si>
  <si>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</si>
  <si>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</si>
  <si>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</si>
  <si>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</si>
  <si>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</si>
  <si>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</si>
  <si>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</si>
  <si>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</si>
  <si>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</si>
  <si>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</si>
  <si>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</si>
  <si>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</si>
  <si>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</si>
  <si>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</si>
  <si>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</si>
  <si>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</si>
  <si>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</si>
  <si>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</si>
  <si>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</si>
  <si>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</si>
  <si>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</si>
  <si>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</si>
  <si>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</si>
  <si>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</si>
  <si>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</si>
  <si>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</si>
  <si>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</si>
  <si>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</si>
  <si>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</si>
  <si>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</si>
  <si>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</si>
  <si>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</si>
  <si>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</si>
  <si>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</si>
  <si>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</si>
  <si>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</si>
  <si>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</si>
  <si>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</si>
  <si>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</si>
  <si>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</si>
  <si>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</si>
  <si>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</si>
  <si>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</si>
  <si>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</si>
  <si>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</si>
  <si>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</si>
  <si>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</si>
  <si>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</si>
  <si>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</si>
  <si>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</si>
  <si>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</si>
  <si>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</si>
  <si>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</si>
  <si>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</si>
  <si>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</si>
  <si>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</si>
  <si>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</si>
  <si>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</si>
  <si>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</si>
  <si>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</si>
  <si>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</si>
  <si>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</si>
  <si>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</si>
  <si>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</si>
  <si>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</si>
  <si>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</si>
  <si>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</si>
  <si>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</si>
  <si>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</si>
  <si>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</si>
  <si>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</si>
  <si>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</si>
  <si>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</si>
  <si>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</si>
  <si>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</si>
  <si>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</si>
  <si>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</si>
  <si>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</si>
  <si>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</si>
  <si>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</si>
  <si>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</si>
  <si>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</si>
  <si>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</si>
  <si>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</si>
  <si>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</si>
  <si>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</si>
  <si>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</si>
  <si>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</si>
  <si>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</si>
  <si>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</si>
  <si>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</si>
  <si>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</si>
  <si>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</si>
  <si>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</si>
  <si>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</si>
  <si>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</si>
  <si>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</si>
  <si>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</si>
  <si>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</si>
  <si>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</si>
  <si>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</si>
  <si>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</si>
  <si>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</si>
  <si>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</si>
  <si>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</si>
  <si>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</si>
  <si>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</si>
  <si>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</si>
  <si>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</si>
  <si>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</si>
  <si>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</si>
  <si>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</si>
  <si>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</si>
  <si>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</si>
  <si>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</si>
  <si>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</si>
  <si>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</si>
  <si>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</si>
  <si>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</si>
  <si>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</si>
  <si>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</si>
  <si>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</si>
  <si>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</si>
  <si>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</si>
  <si>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</si>
  <si>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</si>
  <si>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</si>
  <si>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</si>
  <si>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</si>
  <si>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</si>
  <si>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</si>
  <si>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</si>
  <si>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</si>
  <si>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</si>
  <si>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</si>
  <si>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</si>
  <si>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</si>
  <si>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</si>
  <si>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</si>
  <si>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</si>
  <si>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</si>
  <si>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</si>
  <si>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</si>
  <si>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</si>
  <si>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</si>
  <si>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</si>
  <si>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</si>
  <si>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</si>
  <si>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</si>
  <si>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</si>
  <si>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</si>
  <si>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</si>
  <si>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</si>
  <si>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</si>
  <si>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</si>
  <si>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</si>
  <si>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</si>
  <si>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</si>
  <si>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</si>
  <si>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</si>
  <si>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</si>
  <si>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</si>
  <si>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</si>
  <si>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</si>
  <si>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</si>
  <si>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</si>
  <si>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</si>
  <si>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</si>
  <si>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</si>
  <si>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</si>
  <si>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</si>
  <si>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</si>
  <si>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</si>
  <si>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</si>
  <si>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</si>
  <si>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</si>
  <si>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</si>
  <si>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</si>
  <si>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</si>
  <si>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</si>
  <si>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</si>
  <si>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</si>
  <si>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</si>
  <si>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Sombrero shpk</t>
  </si>
  <si>
    <t>NIPT L21410040N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</si>
</sst>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A38" sqref="A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404090776</v>
      </c>
      <c r="C10" s="52"/>
      <c r="D10" s="64">
        <v>171521075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-82483488</v>
      </c>
      <c r="C19" s="52"/>
      <c r="D19" s="64">
        <v>-1681195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-68949479</v>
      </c>
      <c r="C22" s="52"/>
      <c r="D22" s="64">
        <v>-52258427</v>
      </c>
      <c r="E22" s="51"/>
      <c r="F22" s="42"/>
    </row>
    <row r="23" spans="1:6">
      <c r="A23" s="63" t="s">
        <v>246</v>
      </c>
      <c r="B23" s="64">
        <v>-10923728</v>
      </c>
      <c r="C23" s="52"/>
      <c r="D23" s="64">
        <v>-7514000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-20193049</v>
      </c>
      <c r="C26" s="52"/>
      <c r="D26" s="64">
        <v>-5653500</v>
      </c>
      <c r="E26" s="51"/>
      <c r="F26" s="42"/>
    </row>
    <row r="27" spans="1:6">
      <c r="A27" s="45" t="s">
        <v>221</v>
      </c>
      <c r="B27" s="64">
        <v>-86330658</v>
      </c>
      <c r="C27" s="52"/>
      <c r="D27" s="64">
        <v>-95837899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135210374</v>
      </c>
      <c r="C42" s="55"/>
      <c r="D42" s="54">
        <f>SUM(D9:D41)</f>
        <v>8576054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-20568958</v>
      </c>
      <c r="C44" s="52"/>
      <c r="D44" s="64">
        <v>-1286408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114641416</v>
      </c>
      <c r="C47" s="58"/>
      <c r="D47" s="67">
        <f>SUM(D42:D46)</f>
        <v>7289646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361864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361864</v>
      </c>
      <c r="C55" s="72"/>
      <c r="D55" s="71">
        <f>SUM(D50:D54)</f>
        <v>0</v>
      </c>
      <c r="E55" s="60"/>
      <c r="F55" s="37"/>
    </row>
    <row r="56" spans="1:6" ht="15.75" customHeight="1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115003280</v>
      </c>
      <c r="C57" s="77"/>
      <c r="D57" s="76">
        <f>D47+D55</f>
        <v>7289646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2022-07-28T11:29:26Z</dcterms:modified>
</cp:coreProperties>
</file>