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D:\AUREL PLASA\Partition D\Aurel\Motown 2022\Bilanc Motown 2022\QKB 2022 Motown\"/>
    </mc:Choice>
  </mc:AlternateContent>
  <xr:revisionPtr revIDLastSave="0" documentId="8_{6D0CD3B3-AF6C-420C-9FD1-3DC5A8285A6F}" xr6:coauthVersionLast="47" xr6:coauthVersionMax="47" xr10:uidLastSave="{00000000-0000-0000-0000-000000000000}"/>
  <bookViews>
    <workbookView xWindow="-120" yWindow="-120" windowWidth="29040" windowHeight="1764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C25" i="6"/>
  <c r="C17" i="6"/>
  <c r="B12" i="6"/>
  <c r="B23" i="6" l="1"/>
  <c r="B17" i="6"/>
  <c r="B25" i="6" s="1"/>
  <c r="B2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<sst xmlns="http://schemas.openxmlformats.org/spreadsheetml/2006/main" count="26" uniqueCount="25">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</sst>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28"/>
  <sheetViews>
    <sheetView tabSelected="1" workbookViewId="0">
      <selection activeCell="C28" sqref="C28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0"/>
    </row>
    <row r="2" spans="1:3" ht="15" customHeight="1" x14ac:dyDescent="0.25">
      <c r="A2" s="23" t="s">
        <v>8</v>
      </c>
      <c r="B2" s="11" t="s">
        <v>0</v>
      </c>
      <c r="C2" s="11" t="s">
        <v>0</v>
      </c>
    </row>
    <row r="3" spans="1:3" ht="15" customHeight="1" x14ac:dyDescent="0.25">
      <c r="A3" s="24"/>
      <c r="B3" s="11" t="s">
        <v>1</v>
      </c>
      <c r="C3" s="11" t="s">
        <v>2</v>
      </c>
    </row>
    <row r="4" spans="1:3" x14ac:dyDescent="0.25">
      <c r="A4" s="1" t="s">
        <v>14</v>
      </c>
    </row>
    <row r="5" spans="1:3" x14ac:dyDescent="0.25">
      <c r="B5" s="7"/>
    </row>
    <row r="6" spans="1:3" x14ac:dyDescent="0.25">
      <c r="A6" s="4" t="s">
        <v>9</v>
      </c>
      <c r="B6" s="13">
        <v>19266492</v>
      </c>
      <c r="C6" s="14">
        <v>8681029</v>
      </c>
    </row>
    <row r="7" spans="1:3" x14ac:dyDescent="0.25">
      <c r="A7" s="4" t="s">
        <v>15</v>
      </c>
      <c r="B7" s="14">
        <v>22775</v>
      </c>
      <c r="C7" s="14">
        <v>-541</v>
      </c>
    </row>
    <row r="8" spans="1:3" x14ac:dyDescent="0.25">
      <c r="A8" s="4" t="s">
        <v>16</v>
      </c>
      <c r="B8" s="14"/>
      <c r="C8" s="14"/>
    </row>
    <row r="9" spans="1:3" x14ac:dyDescent="0.25">
      <c r="A9" s="4" t="s">
        <v>17</v>
      </c>
      <c r="B9" s="14"/>
      <c r="C9" s="14"/>
    </row>
    <row r="10" spans="1:3" x14ac:dyDescent="0.25">
      <c r="A10" s="4" t="s">
        <v>18</v>
      </c>
      <c r="B10" s="15">
        <v>-13176456</v>
      </c>
      <c r="C10" s="14">
        <v>-7017441</v>
      </c>
    </row>
    <row r="11" spans="1:3" x14ac:dyDescent="0.25">
      <c r="A11" s="4" t="s">
        <v>19</v>
      </c>
      <c r="B11" s="15">
        <v>-1178253</v>
      </c>
      <c r="C11" s="14">
        <v>-947042</v>
      </c>
    </row>
    <row r="12" spans="1:3" x14ac:dyDescent="0.25">
      <c r="A12" s="4" t="s">
        <v>20</v>
      </c>
      <c r="B12" s="16">
        <f>SUM(B13:B14)</f>
        <v>-4498691</v>
      </c>
      <c r="C12" s="16">
        <v>-3309066</v>
      </c>
    </row>
    <row r="13" spans="1:3" x14ac:dyDescent="0.25">
      <c r="A13" s="12" t="s">
        <v>10</v>
      </c>
      <c r="B13" s="15">
        <v>-3871769</v>
      </c>
      <c r="C13" s="14">
        <v>-2870156</v>
      </c>
    </row>
    <row r="14" spans="1:3" x14ac:dyDescent="0.25">
      <c r="A14" s="12" t="s">
        <v>22</v>
      </c>
      <c r="B14" s="15">
        <v>-626922</v>
      </c>
      <c r="C14" s="14">
        <v>-438910</v>
      </c>
    </row>
    <row r="15" spans="1:3" x14ac:dyDescent="0.25">
      <c r="A15" s="4" t="s">
        <v>21</v>
      </c>
      <c r="B15" s="15">
        <v>-74866</v>
      </c>
      <c r="C15" s="14">
        <v>-93584</v>
      </c>
    </row>
    <row r="16" spans="1:3" x14ac:dyDescent="0.25">
      <c r="A16" s="4" t="s">
        <v>4</v>
      </c>
      <c r="B16" s="15"/>
      <c r="C16" s="14">
        <v>-1769999</v>
      </c>
    </row>
    <row r="17" spans="1:3" x14ac:dyDescent="0.25">
      <c r="A17" s="6" t="s">
        <v>11</v>
      </c>
      <c r="B17" s="17">
        <f>SUM(B6:B12,B15:B16)</f>
        <v>361001</v>
      </c>
      <c r="C17" s="17">
        <f>SUM(C6:C12,C15:C16)</f>
        <v>-4456644</v>
      </c>
    </row>
    <row r="18" spans="1:3" x14ac:dyDescent="0.25">
      <c r="A18" s="3"/>
      <c r="B18" s="18"/>
      <c r="C18" s="18"/>
    </row>
    <row r="19" spans="1:3" x14ac:dyDescent="0.25">
      <c r="A19" s="2" t="s">
        <v>5</v>
      </c>
      <c r="B19" s="19"/>
      <c r="C19" s="14"/>
    </row>
    <row r="20" spans="1:3" x14ac:dyDescent="0.25">
      <c r="A20" s="8" t="s">
        <v>13</v>
      </c>
      <c r="B20" s="19">
        <v>0</v>
      </c>
      <c r="C20" s="14">
        <v>0</v>
      </c>
    </row>
    <row r="21" spans="1:3" x14ac:dyDescent="0.25">
      <c r="A21" s="4" t="s">
        <v>6</v>
      </c>
      <c r="B21" s="15"/>
      <c r="C21" s="14"/>
    </row>
    <row r="22" spans="1:3" x14ac:dyDescent="0.25">
      <c r="A22" s="4" t="s">
        <v>12</v>
      </c>
      <c r="B22" s="15"/>
      <c r="C22" s="14"/>
    </row>
    <row r="23" spans="1:3" x14ac:dyDescent="0.25">
      <c r="A23" s="3" t="s">
        <v>3</v>
      </c>
      <c r="B23" s="17">
        <f>SUM(B20:B22)</f>
        <v>0</v>
      </c>
      <c r="C23" s="17">
        <v>0</v>
      </c>
    </row>
    <row r="24" spans="1:3" x14ac:dyDescent="0.25">
      <c r="A24" s="9"/>
      <c r="B24" s="20"/>
      <c r="C24" s="14"/>
    </row>
    <row r="25" spans="1:3" ht="15.75" thickBot="1" x14ac:dyDescent="0.3">
      <c r="A25" s="9" t="s">
        <v>7</v>
      </c>
      <c r="B25" s="21">
        <f>+B17+B23</f>
        <v>361001</v>
      </c>
      <c r="C25" s="21">
        <f>+C17+C23</f>
        <v>-4456644</v>
      </c>
    </row>
    <row r="26" spans="1:3" x14ac:dyDescent="0.25">
      <c r="A26" s="5" t="s">
        <v>23</v>
      </c>
      <c r="B26" s="13">
        <v>0</v>
      </c>
      <c r="C26" s="14">
        <v>0</v>
      </c>
    </row>
    <row r="27" spans="1:3" ht="15.75" thickBot="1" x14ac:dyDescent="0.3">
      <c r="A27" s="9" t="s">
        <v>24</v>
      </c>
      <c r="B27" s="22">
        <f>+B25+B26</f>
        <v>361001</v>
      </c>
      <c r="C27" s="22">
        <f>+C25+C26</f>
        <v>-4456644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Aurel Plasa</cp:lastModifiedBy>
  <dcterms:created xsi:type="dcterms:W3CDTF">2016-08-04T12:40:37Z</dcterms:created>
  <dcterms:modified xsi:type="dcterms:W3CDTF">2023-07-25T07:38:00Z</dcterms:modified>
</cp:coreProperties>
</file>