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User\OneDrive\Desktop\Ekaterina strati\QKB 2021\"/>
    </mc:Choice>
  </mc:AlternateContent>
  <xr:revisionPtr revIDLastSave="0" documentId="13_ncr:1_{60F9632A-153C-4EBA-8EEE-432FBC0739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" i="1" l="1"/>
  <c r="C23" i="1" l="1"/>
  <c r="B23" i="1"/>
  <c r="B12" i="1" l="1"/>
  <c r="B17" i="1" s="1"/>
  <c r="B25" i="1" s="1"/>
  <c r="B27" i="1" s="1"/>
  <c r="C12" i="1"/>
  <c r="C17" i="1"/>
  <c r="C25" i="1" s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<sst xmlns="http://schemas.openxmlformats.org/spreadsheetml/2006/main" count="28" uniqueCount="27">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</sst>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indent="3"/>
    </xf>
    <xf numFmtId="0" fontId="1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8" fillId="0" borderId="0" xfId="0" applyFont="1"/>
    <xf numFmtId="164" fontId="2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164" fontId="10" fillId="0" borderId="0" xfId="1" applyNumberFormat="1" applyFont="1" applyBorder="1"/>
    <xf numFmtId="164" fontId="1" fillId="2" borderId="1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horizontal="left" vertical="center"/>
    </xf>
    <xf numFmtId="164" fontId="0" fillId="0" borderId="0" xfId="0" applyNumberFormat="1"/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9"/>
  <sheetViews>
    <sheetView tabSelected="1" workbookViewId="0">
      <selection activeCell="D33" sqref="D33"/>
    </sheetView>
  </sheetViews>
  <sheetFormatPr defaultRowHeight="14.4" x14ac:dyDescent="0.3"/>
  <cols>
    <col min="1" max="1" width="72.33203125" customWidth="1"/>
    <col min="2" max="2" width="13.5546875" bestFit="1" customWidth="1"/>
    <col min="3" max="3" width="14.109375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2" t="s">
        <v>25</v>
      </c>
    </row>
    <row r="2" spans="1:14" ht="15" customHeight="1" x14ac:dyDescent="0.3">
      <c r="A2" s="22" t="s">
        <v>24</v>
      </c>
      <c r="B2" s="11" t="s">
        <v>23</v>
      </c>
      <c r="C2" s="11" t="s">
        <v>23</v>
      </c>
    </row>
    <row r="3" spans="1:14" ht="15" customHeight="1" x14ac:dyDescent="0.3">
      <c r="A3" s="23"/>
      <c r="B3" s="11" t="s">
        <v>22</v>
      </c>
      <c r="C3" s="11" t="s">
        <v>21</v>
      </c>
    </row>
    <row r="4" spans="1:14" x14ac:dyDescent="0.3">
      <c r="A4" s="10" t="s">
        <v>20</v>
      </c>
    </row>
    <row r="5" spans="1:14" x14ac:dyDescent="0.3">
      <c r="B5" s="9"/>
    </row>
    <row r="6" spans="1:14" x14ac:dyDescent="0.3">
      <c r="A6" s="5" t="s">
        <v>19</v>
      </c>
      <c r="B6" s="13">
        <v>9494671</v>
      </c>
      <c r="C6" s="13">
        <v>9318490</v>
      </c>
    </row>
    <row r="7" spans="1:14" x14ac:dyDescent="0.3">
      <c r="A7" s="5" t="s">
        <v>18</v>
      </c>
      <c r="B7" s="16"/>
      <c r="C7" s="16"/>
    </row>
    <row r="8" spans="1:14" x14ac:dyDescent="0.3">
      <c r="A8" s="5" t="s">
        <v>17</v>
      </c>
      <c r="B8" s="16"/>
      <c r="C8" s="16"/>
    </row>
    <row r="9" spans="1:14" x14ac:dyDescent="0.3">
      <c r="A9" s="5" t="s">
        <v>16</v>
      </c>
      <c r="B9" s="16"/>
      <c r="C9" s="16"/>
    </row>
    <row r="10" spans="1:14" x14ac:dyDescent="0.3">
      <c r="A10" s="5" t="s">
        <v>15</v>
      </c>
      <c r="B10" s="13"/>
      <c r="C10" s="16"/>
    </row>
    <row r="11" spans="1:14" x14ac:dyDescent="0.3">
      <c r="A11" s="5" t="s">
        <v>14</v>
      </c>
      <c r="B11" s="13"/>
      <c r="C11" s="16"/>
    </row>
    <row r="12" spans="1:14" x14ac:dyDescent="0.3">
      <c r="A12" s="5" t="s">
        <v>13</v>
      </c>
      <c r="B12" s="18">
        <f>SUM(B13:B14)</f>
        <v>-2059245</v>
      </c>
      <c r="C12" s="18">
        <f>SUM(C13:C14)</f>
        <v>-1151993.5</v>
      </c>
    </row>
    <row r="13" spans="1:14" x14ac:dyDescent="0.3">
      <c r="A13" s="8" t="s">
        <v>12</v>
      </c>
      <c r="B13" s="13">
        <f>-1681164-6886</f>
        <v>-1688050</v>
      </c>
      <c r="C13" s="13">
        <v>-909251</v>
      </c>
    </row>
    <row r="14" spans="1:14" x14ac:dyDescent="0.3">
      <c r="A14" s="8" t="s">
        <v>11</v>
      </c>
      <c r="B14" s="13">
        <v>-371195</v>
      </c>
      <c r="C14" s="13">
        <v>-242742.5</v>
      </c>
    </row>
    <row r="15" spans="1:14" x14ac:dyDescent="0.3">
      <c r="A15" s="5" t="s">
        <v>10</v>
      </c>
      <c r="B15" s="13">
        <v>-73470</v>
      </c>
      <c r="C15" s="13">
        <v>-111848.4</v>
      </c>
    </row>
    <row r="16" spans="1:14" x14ac:dyDescent="0.3">
      <c r="A16" s="5" t="s">
        <v>9</v>
      </c>
      <c r="B16" s="13">
        <v>-509908</v>
      </c>
      <c r="C16" s="13">
        <v>-899388.16</v>
      </c>
    </row>
    <row r="17" spans="1:3" x14ac:dyDescent="0.3">
      <c r="A17" s="6" t="s">
        <v>8</v>
      </c>
      <c r="B17" s="14">
        <f>SUM(B6:B12,B15:B16)</f>
        <v>6852048</v>
      </c>
      <c r="C17" s="14">
        <f>SUM(C6:C12,C15:C16)</f>
        <v>7155259.9399999995</v>
      </c>
    </row>
    <row r="18" spans="1:3" x14ac:dyDescent="0.3">
      <c r="A18" s="3"/>
      <c r="B18" s="13"/>
      <c r="C18" s="13"/>
    </row>
    <row r="19" spans="1:3" x14ac:dyDescent="0.3">
      <c r="A19" s="7" t="s">
        <v>7</v>
      </c>
      <c r="B19" s="19"/>
      <c r="C19" s="16"/>
    </row>
    <row r="20" spans="1:3" x14ac:dyDescent="0.3">
      <c r="A20" s="4" t="s">
        <v>6</v>
      </c>
      <c r="B20" s="19"/>
      <c r="C20" s="16"/>
    </row>
    <row r="21" spans="1:3" x14ac:dyDescent="0.3">
      <c r="A21" s="5" t="s">
        <v>5</v>
      </c>
      <c r="B21" s="13"/>
      <c r="C21" s="16"/>
    </row>
    <row r="22" spans="1:3" x14ac:dyDescent="0.3">
      <c r="A22" s="5" t="s">
        <v>4</v>
      </c>
      <c r="B22" s="13"/>
      <c r="C22" s="13">
        <v>5.84</v>
      </c>
    </row>
    <row r="23" spans="1:3" x14ac:dyDescent="0.3">
      <c r="A23" s="3" t="s">
        <v>3</v>
      </c>
      <c r="B23" s="14">
        <f>SUM(B20:B22)</f>
        <v>0</v>
      </c>
      <c r="C23" s="14">
        <f>SUM(C20:C22)</f>
        <v>5.84</v>
      </c>
    </row>
    <row r="24" spans="1:3" x14ac:dyDescent="0.3">
      <c r="A24" s="1"/>
      <c r="B24" s="20"/>
      <c r="C24" s="16"/>
    </row>
    <row r="25" spans="1:3" ht="15" thickBot="1" x14ac:dyDescent="0.35">
      <c r="A25" s="1" t="s">
        <v>2</v>
      </c>
      <c r="B25" s="15">
        <f>SUM(B17,B23)</f>
        <v>6852048</v>
      </c>
      <c r="C25" s="15">
        <f>SUM(C17,C23)</f>
        <v>7155265.7799999993</v>
      </c>
    </row>
    <row r="26" spans="1:3" x14ac:dyDescent="0.3">
      <c r="A26" s="2" t="s">
        <v>1</v>
      </c>
      <c r="B26" s="13">
        <v>0</v>
      </c>
      <c r="C26" s="13">
        <v>-357763.28899999999</v>
      </c>
    </row>
    <row r="27" spans="1:3" ht="15" thickBot="1" x14ac:dyDescent="0.35">
      <c r="A27" s="1" t="s">
        <v>0</v>
      </c>
      <c r="B27" s="17">
        <f>SUM(B25:B26)</f>
        <v>6852048</v>
      </c>
      <c r="C27" s="17">
        <f>SUM(C25:C26)</f>
        <v>6797502.4909999995</v>
      </c>
    </row>
    <row r="28" spans="1:3" ht="15" thickTop="1" x14ac:dyDescent="0.3"/>
    <row r="29" spans="1:3" x14ac:dyDescent="0.3">
      <c r="C29" s="2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2022-09-14T18:12:14Z</dcterms:modified>
</cp:coreProperties>
</file>