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B42"/>
  <c r="B47" s="1"/>
  <c r="B57" s="1"/>
  <c r="B20"/>
  <c r="D19"/>
  <c r="D42" s="1"/>
  <c r="D47" s="1"/>
  <c r="D57" s="1"/>
</calcChain>
</file>

<file path=xl/sharedStrings.xml><?xml version="1.0" encoding="utf-8"?>
<sst xmlns="http://schemas.openxmlformats.org/spreadsheetml/2006/main" count="66" uniqueCount="62">
  <si>
    <t>Pasqyrat financiare te vitit</t>
  </si>
  <si>
    <t>KAPRI SHPK</t>
  </si>
  <si>
    <t>K52214502D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</si>
  <si>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</si>
  <si>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</si>
  <si>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</si>
  <si>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</si>
  <si>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</si>
  <si>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</si>
  <si>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</si>
  <si>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</si>
  <si>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</si>
  <si>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</si>
  <si>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</si>
  <si>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</si>
  <si>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</si>
  <si>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</si>
  <si>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</si>
  <si>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</si>
  <si>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</si>
  <si>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 nga grande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</si>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</sst>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34" workbookViewId="0">
      <selection activeCell="K60" sqref="K60"/>
    </sheetView>
  </sheetViews>
  <sheetFormatPr defaultColWidth="24.7109375" defaultRowHeight="15"/>
  <cols>
    <col min="1" max="1" width="63.7109375" style="3" customWidth="1"/>
    <col min="2" max="2" width="15.7109375" style="2" customWidth="1"/>
    <col min="3" max="3" width="8.85546875" style="2" customWidth="1"/>
    <col min="4" max="4" width="15.7109375" style="2" customWidth="1"/>
    <col min="5" max="5" width="0.28515625" style="2" customWidth="1"/>
    <col min="6" max="6" width="24.7109375" style="2" hidden="1" customWidth="1"/>
    <col min="7" max="7" width="24.7109375" style="3" hidden="1" customWidth="1"/>
    <col min="8" max="8" width="24.7109375" style="3"/>
    <col min="9" max="9" width="5.85546875" style="3" customWidth="1"/>
    <col min="10" max="10" width="15.85546875" style="3" customWidth="1"/>
    <col min="11" max="11" width="10" style="3" customWidth="1"/>
    <col min="12" max="12" width="14.5703125" style="3" customWidth="1"/>
    <col min="13" max="13" width="12.140625" style="3" customWidth="1"/>
    <col min="14" max="16384" width="24.710937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>
        <v>2022</v>
      </c>
      <c r="C8" s="10"/>
      <c r="D8" s="9">
        <v>2021</v>
      </c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64565950</v>
      </c>
      <c r="C10" s="14"/>
      <c r="D10" s="17">
        <v>31161482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 ht="29.25">
      <c r="A15" s="12" t="s">
        <v>18</v>
      </c>
      <c r="B15" s="17"/>
      <c r="C15" s="14"/>
      <c r="D15" s="17">
        <v>49663</v>
      </c>
      <c r="E15" s="13"/>
      <c r="F15" s="3"/>
    </row>
    <row r="16" spans="1:6" ht="29.25">
      <c r="A16" s="12" t="s">
        <v>19</v>
      </c>
      <c r="B16" s="17"/>
      <c r="C16" s="14"/>
      <c r="D16" s="17">
        <v>3452400</v>
      </c>
      <c r="E16" s="13"/>
      <c r="F16" s="3"/>
    </row>
    <row r="17" spans="1:6">
      <c r="A17" s="12" t="s">
        <v>20</v>
      </c>
      <c r="B17" s="17">
        <v>2178000</v>
      </c>
      <c r="C17" s="14"/>
      <c r="D17" s="17">
        <v>2479292</v>
      </c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-25853643</v>
      </c>
      <c r="C19" s="14"/>
      <c r="D19" s="17">
        <f>-12667981-D20</f>
        <v>-12086902.67</v>
      </c>
      <c r="E19" s="13"/>
      <c r="F19" s="3"/>
    </row>
    <row r="20" spans="1:6">
      <c r="A20" s="16" t="s">
        <v>22</v>
      </c>
      <c r="B20" s="17">
        <f>-902390-735684</f>
        <v>-1638074</v>
      </c>
      <c r="C20" s="14"/>
      <c r="D20" s="17">
        <v>-581078.32999999996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-13846162</v>
      </c>
      <c r="C22" s="14"/>
      <c r="D22" s="17">
        <v>-11034193</v>
      </c>
      <c r="E22" s="13"/>
      <c r="F22" s="3"/>
    </row>
    <row r="23" spans="1:6">
      <c r="A23" s="16" t="s">
        <v>25</v>
      </c>
      <c r="B23" s="17">
        <v>-3475492</v>
      </c>
      <c r="C23" s="14"/>
      <c r="D23" s="17">
        <v>-1842710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>
        <v>-3452400</v>
      </c>
      <c r="E25" s="13"/>
      <c r="F25" s="3"/>
    </row>
    <row r="26" spans="1:6">
      <c r="A26" s="12" t="s">
        <v>28</v>
      </c>
      <c r="B26" s="17">
        <v>-2178000</v>
      </c>
      <c r="C26" s="14"/>
      <c r="D26" s="17">
        <v>-696331</v>
      </c>
      <c r="E26" s="13"/>
      <c r="F26" s="3"/>
    </row>
    <row r="27" spans="1:6">
      <c r="A27" s="12" t="s">
        <v>29</v>
      </c>
      <c r="B27" s="17">
        <v>-10557121</v>
      </c>
      <c r="C27" s="14"/>
      <c r="D27" s="17">
        <v>-4922073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 ht="30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 ht="30">
      <c r="A33" s="16" t="s">
        <v>35</v>
      </c>
      <c r="B33" s="17"/>
      <c r="C33" s="14"/>
      <c r="D33" s="17"/>
      <c r="E33" s="13"/>
      <c r="F33" s="3"/>
    </row>
    <row r="34" spans="1:6" ht="30">
      <c r="A34" s="16" t="s">
        <v>36</v>
      </c>
      <c r="B34" s="17"/>
      <c r="C34" s="14"/>
      <c r="D34" s="17"/>
      <c r="E34" s="13"/>
      <c r="F34" s="3"/>
    </row>
    <row r="35" spans="1:6" ht="29.25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 ht="30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44384</v>
      </c>
      <c r="C39" s="14"/>
      <c r="D39" s="17"/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9239842</v>
      </c>
      <c r="C42" s="22"/>
      <c r="D42" s="21">
        <f>SUM(D9:D41)</f>
        <v>2527149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-1385976</v>
      </c>
      <c r="C44" s="14"/>
      <c r="D44" s="17">
        <v>-379072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7853866</v>
      </c>
      <c r="C47" s="23"/>
      <c r="D47" s="24">
        <f>SUM(D42:D46)</f>
        <v>2148077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 ht="30">
      <c r="A52" s="16" t="s">
        <v>53</v>
      </c>
      <c r="B52" s="30"/>
      <c r="C52" s="29"/>
      <c r="D52" s="30"/>
      <c r="E52" s="11"/>
      <c r="F52" s="3"/>
    </row>
    <row r="53" spans="1:6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 ht="29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7853866</v>
      </c>
      <c r="C57" s="41"/>
      <c r="D57" s="40">
        <f>D47+D55</f>
        <v>2148077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2023-07-11T14:14:02Z</dcterms:created>
  <dcterms:modified xsi:type="dcterms:W3CDTF">2023-07-12T14:40:38Z</dcterms:modified>
</cp:coreProperties>
</file>