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\Eva\USLUGA DOKUMENTA 2021\BILANCI 2021 QKB\FORMATET E DOREZUARA BILANC QKB 2021\"/>
    </mc:Choice>
  </mc:AlternateContent>
  <bookViews>
    <workbookView xWindow="0" yWindow="0" windowWidth="28800" windowHeight="1413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<sst xmlns="http://schemas.openxmlformats.org/spreadsheetml/2006/main" count="418" uniqueCount="269">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</sst>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3" zoomScaleNormal="100" workbookViewId="0">
      <selection activeCell="D28" sqref="D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204660939</v>
      </c>
      <c r="C10" s="44"/>
      <c r="D10" s="50">
        <v>107454112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282871177</v>
      </c>
      <c r="C14" s="44"/>
      <c r="D14" s="50">
        <v>192063235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-273293345</v>
      </c>
      <c r="C18" s="44"/>
      <c r="D18" s="50">
        <v>-179730263</v>
      </c>
      <c r="E18" s="43"/>
      <c r="F18" s="36"/>
    </row>
    <row r="19" spans="1:6">
      <c r="A19" s="52" t="s">
        <v>232</v>
      </c>
      <c r="B19" s="50">
        <v>-40890608</v>
      </c>
      <c r="C19" s="44"/>
      <c r="D19" s="50">
        <v>-43769751</v>
      </c>
      <c r="E19" s="43"/>
      <c r="F19" s="36"/>
    </row>
    <row r="20" spans="1:6">
      <c r="A20" s="52" t="s">
        <v>233</v>
      </c>
      <c r="B20" s="50">
        <v>-24841506</v>
      </c>
      <c r="C20" s="44"/>
      <c r="D20" s="50">
        <v>-17946894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-122829036</v>
      </c>
      <c r="C22" s="44"/>
      <c r="D22" s="50">
        <v>-32299011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-1410627</v>
      </c>
      <c r="C27" s="44"/>
      <c r="D27" s="50">
        <v>-7778390</v>
      </c>
      <c r="E27" s="43"/>
      <c r="F27" s="36"/>
    </row>
    <row r="28" spans="1:6" ht="15" customHeight="1">
      <c r="A28" s="53" t="s">
        <v>217</v>
      </c>
      <c r="B28" s="57">
        <f>SUM(B10:B22,B24:B27)</f>
        <v>24266994</v>
      </c>
      <c r="C28" s="44"/>
      <c r="D28" s="57">
        <f>SUM(D10:D22,D24:D27)</f>
        <v>17993038</v>
      </c>
      <c r="E28" s="43"/>
      <c r="F28" s="36"/>
    </row>
    <row r="29" spans="1:6" ht="15" customHeight="1">
      <c r="A29" s="52" t="s">
        <v>26</v>
      </c>
      <c r="B29" s="50">
        <v>-4070815</v>
      </c>
      <c r="C29" s="44"/>
      <c r="D29" s="50">
        <v>-2801016</v>
      </c>
      <c r="E29" s="43"/>
      <c r="F29" s="36"/>
    </row>
    <row r="30" spans="1:6" ht="15" customHeight="1">
      <c r="A30" s="53" t="s">
        <v>239</v>
      </c>
      <c r="B30" s="57">
        <f>SUM(B28:B29)</f>
        <v>20196179</v>
      </c>
      <c r="C30" s="45"/>
      <c r="D30" s="57">
        <f>SUM(D28:D29)</f>
        <v>15192022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20196179</v>
      </c>
      <c r="C35" s="48"/>
      <c r="D35" s="58">
        <f>D30+D33</f>
        <v>15192022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20196179</v>
      </c>
      <c r="D50" s="59">
        <f>D35</f>
        <v>15192022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20196179</v>
      </c>
      <c r="D71" s="60">
        <f>D69+D50</f>
        <v>15192022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2022-08-16T04:51:39Z</dcterms:modified>
</cp:coreProperties>
</file>