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Arkiva 2020\Downloads\"/>
    </mc:Choice>
  </mc:AlternateContent>
  <xr:revisionPtr revIDLastSave="0" documentId="13_ncr:1_{2DB87680-EC03-4452-8FB0-EFF777080E7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.1-Pasq. e Perform. (natyra)" sheetId="12" r:id="rId1"/>
  </sheets>
  <definedNames>
    <definedName name="_xlnm.Print_Area" localSheetId="0">'2.1-Pasq. e Perform. (natyra)'!$A$1:$D$65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2" l="1"/>
  <c r="B55" i="12"/>
  <c r="B42" i="12" l="1"/>
  <c r="B47" i="12" s="1"/>
  <c r="B57" i="12" s="1"/>
  <c r="D42" i="12"/>
  <c r="D47" i="12" s="1"/>
  <c r="D57" i="12" s="1"/>
</calcChain>
</file>

<file path=xl/sharedStrings.xml><?xml version="1.0" encoding="utf-8"?>
<sst xmlns="http://schemas.openxmlformats.org/spreadsheetml/2006/main" count="73" uniqueCount="70">
  <si>
    <t>"ALBITALCANON" SHPK</t>
  </si>
  <si>
    <t>NIPT: J91524502R</t>
  </si>
  <si>
    <t>Në LEK</t>
  </si>
  <si>
    <t>Mikel LLAZO</t>
  </si>
  <si>
    <t>Kontabël i Miratuar</t>
  </si>
  <si>
    <t>Administrator</t>
  </si>
  <si>
    <t>Pasqyra e Performancës (sipas natyrës)</t>
  </si>
  <si>
    <t xml:space="preserve">Periudha Raportuese  </t>
  </si>
  <si>
    <t>Periudha Paraardhëse</t>
  </si>
  <si>
    <t>Të ardhurat nga aktiviteti kryesor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</si>
  <si>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</si>
  <si>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</si>
  <si>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</si>
  <si>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</si>
  <si>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proces</t>
  </si>
  <si>
    <t>Të ardhura nga puna e kryer nga njësia ekonomike për qëllimet e veta dhe e kapitalizuar</t>
  </si>
  <si>
    <t>Të ardhura të tjera të shfrytezimit</t>
  </si>
  <si>
    <t>Lënda e parë dhe materiale të konsumueshme</t>
  </si>
  <si>
    <t>Lënda e pare dhe materiale të konsumueshme</t>
  </si>
  <si>
    <t>Të tjera shpenzime</t>
  </si>
  <si>
    <t>Shpenzime të personelit</t>
  </si>
  <si>
    <t>Paga dhe shperblime</t>
  </si>
  <si>
    <t>Shpenzime të sigurimeve shoqërore/shëndetsore</t>
  </si>
  <si>
    <t>Shpenzimet për pensionet</t>
  </si>
  <si>
    <t>Zhvlerësimi i aktiveve afatgjata materiale</t>
  </si>
  <si>
    <t>Shpenzime konsumi dhe amortizimi</t>
  </si>
  <si>
    <t>Shpenzime të tjera shfrytëzimi</t>
  </si>
  <si>
    <t>Të ardhura të tjera</t>
  </si>
  <si>
    <t>Të ardhura nga njesitë ekonomike brenda grupit*</t>
  </si>
  <si>
    <t>Të ardhura nga njësite ekonomike ku ka interesa pjesmarrëse</t>
  </si>
  <si>
    <t>Të ardhura nga investimet dhe huatë e tjera në njësi ekonomike brenda grupit, pjesëe aktiveve afatgjata *</t>
  </si>
  <si>
    <t>Të ardhura nga investimet dhe huate e tjera ne njesi ekonomike ku ka interesa pjesmarrëse, pjesë e aktiveve afatgjata</t>
  </si>
  <si>
    <t>Interesa të arketueshëm dhe të ardhura të tjera të ngjashme nga njësi ekonomike brenda grupit *</t>
  </si>
  <si>
    <t>Interesa të arketueshëm dhe të ardhura të tjera të ngjashme nga njësi ekonomike ku ka interesa pjesmarrëse</t>
  </si>
  <si>
    <t>Zhvlerësim i aktiveve financiare dhe investimeve financiare të mbajtura si aktive afatshkurtra</t>
  </si>
  <si>
    <t>Shpenzime financiare</t>
  </si>
  <si>
    <t>Shpenzime interesi dhe shpenzime të ngjashme</t>
  </si>
  <si>
    <t>Shpenzime interesi dhe shpenzime të ngjashme për t'u paguar tek njësitë ekonomike brenda grupit *</t>
  </si>
  <si>
    <t>Shpenzime të tjera financiare - Fitime nga këmbimet valutore</t>
  </si>
  <si>
    <t>Pjesa e fitimit/(humbjes) financiare nga pjesmarrjet</t>
  </si>
  <si>
    <t>Të tjera (përshkruaj)</t>
  </si>
  <si>
    <t>Fitimi/(humbja) para tatimit</t>
  </si>
  <si>
    <t>Tatimi mbi fitimin</t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</si>
  <si>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</si>
  <si>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</si>
  <si>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</si>
  <si>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</si>
  <si>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</si>
  <si>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perkthimi i monedhës në veprimtari të huaja</t>
  </si>
  <si>
    <t>Diferenca (+/-) nga rivleresimi i aktiveve afatgjata materiale</t>
  </si>
  <si>
    <t>Diferenca (+/-) nga rivleresimi i aktiveve financiare të mbajtura për shitje</t>
  </si>
  <si>
    <t>Pjesa e të ardhurave gjithëpërfshirëse nga pjesmarrjet</t>
  </si>
  <si>
    <t>Totali i të ardhurave të tjera gjithëpërfshirëse për periudhën/vitin (B)</t>
  </si>
  <si>
    <t>Totali i të ardhurave gjithëpërfshirëse për periudhën/vitin (A+B)</t>
  </si>
  <si>
    <t>Totali i të ardhurave gjithëpërfshirese për :</t>
  </si>
  <si>
    <t>Pronarët e njësisë ekonomike mëmë</t>
  </si>
  <si>
    <t>Interesat jo-kontrollues</t>
  </si>
  <si>
    <t xml:space="preserve"> 31.12.2021</t>
  </si>
  <si>
    <t>Të ardhurat nga aktiviteti i shfrytëzimit</t>
  </si>
  <si>
    <t>Shënime</t>
  </si>
  <si>
    <t>9.1.1</t>
  </si>
  <si>
    <t>9.2.1</t>
  </si>
  <si>
    <t>9.2.2</t>
  </si>
  <si>
    <t>9.2.3</t>
  </si>
  <si>
    <t>9.2.4</t>
  </si>
  <si>
    <t>9.2.5</t>
  </si>
  <si>
    <t>9.2.6</t>
  </si>
  <si>
    <t>Pasqyrat financiare të vitit 2022</t>
  </si>
  <si>
    <t xml:space="preserve"> 31.12.2022</t>
  </si>
  <si>
    <t>Abaz DOKO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</si>
</sst>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i/>
      <sz val="10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EFEA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2" fillId="0" borderId="0"/>
    <xf numFmtId="43" fontId="16" fillId="0" borderId="0" applyFont="0" applyFill="0" applyBorder="0" applyAlignment="0" applyProtection="0"/>
    <xf numFmtId="0" fontId="18" fillId="0" borderId="0"/>
    <xf numFmtId="0" fontId="19" fillId="0" borderId="0"/>
  </cellStyleXfs>
  <cellXfs count="65">
    <xf numFmtId="0" fontId="0" fillId="0" borderId="0" xfId="0"/>
    <xf numFmtId="0" fontId="3" fillId="0" borderId="0" xfId="2" applyFont="1"/>
    <xf numFmtId="164" fontId="4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64" fontId="11" fillId="0" borderId="0" xfId="1" applyNumberFormat="1" applyFont="1" applyFill="1" applyBorder="1" applyAlignment="1" applyProtection="1">
      <alignment horizontal="center"/>
    </xf>
    <xf numFmtId="0" fontId="12" fillId="0" borderId="0" xfId="5" applyFont="1" applyAlignment="1">
      <alignment wrapText="1"/>
    </xf>
    <xf numFmtId="164" fontId="11" fillId="0" borderId="0" xfId="1" applyNumberFormat="1" applyFont="1" applyFill="1" applyBorder="1" applyAlignment="1" applyProtection="1"/>
    <xf numFmtId="0" fontId="13" fillId="0" borderId="0" xfId="5" applyFont="1" applyAlignment="1">
      <alignment wrapText="1"/>
    </xf>
    <xf numFmtId="164" fontId="8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/>
    <xf numFmtId="164" fontId="13" fillId="0" borderId="0" xfId="1" applyNumberFormat="1" applyFont="1" applyBorder="1"/>
    <xf numFmtId="164" fontId="11" fillId="0" borderId="0" xfId="1" applyNumberFormat="1" applyFont="1" applyFill="1" applyBorder="1" applyAlignment="1" applyProtection="1">
      <alignment horizontal="right" wrapText="1"/>
    </xf>
    <xf numFmtId="164" fontId="13" fillId="0" borderId="0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>
      <alignment horizontal="right"/>
    </xf>
    <xf numFmtId="164" fontId="11" fillId="0" borderId="1" xfId="1" applyNumberFormat="1" applyFont="1" applyFill="1" applyBorder="1" applyAlignment="1" applyProtection="1">
      <alignment horizontal="right" wrapText="1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164" fontId="12" fillId="0" borderId="3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/>
    </xf>
    <xf numFmtId="164" fontId="13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164" fontId="13" fillId="0" borderId="0" xfId="1" applyNumberFormat="1" applyFont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9" fillId="0" borderId="0" xfId="3" applyFont="1" applyAlignment="1">
      <alignment wrapText="1"/>
    </xf>
    <xf numFmtId="164" fontId="9" fillId="0" borderId="0" xfId="1" applyNumberFormat="1" applyFont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0" xfId="2" applyFont="1" applyAlignment="1"/>
    <xf numFmtId="3" fontId="4" fillId="0" borderId="0" xfId="2" applyNumberFormat="1" applyFont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/>
    <xf numFmtId="0" fontId="9" fillId="0" borderId="0" xfId="4" applyFont="1" applyFill="1" applyBorder="1" applyAlignment="1">
      <alignment horizontal="center"/>
    </xf>
    <xf numFmtId="165" fontId="9" fillId="0" borderId="0" xfId="4" applyNumberFormat="1" applyFont="1" applyFill="1" applyBorder="1"/>
    <xf numFmtId="0" fontId="9" fillId="0" borderId="0" xfId="4" applyFont="1" applyBorder="1"/>
    <xf numFmtId="0" fontId="10" fillId="0" borderId="0" xfId="0" applyFont="1" applyBorder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Border="1"/>
    <xf numFmtId="0" fontId="11" fillId="0" borderId="0" xfId="5" applyNumberFormat="1" applyFont="1" applyFill="1" applyBorder="1" applyAlignment="1" applyProtection="1">
      <alignment horizontal="center"/>
    </xf>
    <xf numFmtId="0" fontId="11" fillId="0" borderId="0" xfId="5" applyNumberFormat="1" applyFont="1" applyFill="1" applyBorder="1" applyAlignment="1" applyProtection="1"/>
    <xf numFmtId="3" fontId="8" fillId="0" borderId="0" xfId="5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17" fillId="0" borderId="0" xfId="5" applyNumberFormat="1" applyFont="1" applyFill="1" applyBorder="1" applyAlignment="1" applyProtection="1">
      <alignment horizontal="left" wrapText="1"/>
    </xf>
    <xf numFmtId="0" fontId="15" fillId="0" borderId="2" xfId="5" applyNumberFormat="1" applyFont="1" applyFill="1" applyBorder="1" applyAlignment="1" applyProtection="1">
      <alignment wrapText="1"/>
    </xf>
    <xf numFmtId="0" fontId="15" fillId="0" borderId="0" xfId="7" applyNumberFormat="1" applyFont="1" applyFill="1" applyBorder="1" applyAlignment="1" applyProtection="1">
      <alignment wrapText="1"/>
    </xf>
    <xf numFmtId="0" fontId="8" fillId="0" borderId="0" xfId="8" applyFont="1" applyFill="1" applyAlignment="1">
      <alignment horizontal="center"/>
    </xf>
    <xf numFmtId="0" fontId="17" fillId="2" borderId="0" xfId="5" applyNumberFormat="1" applyFont="1" applyFill="1" applyBorder="1" applyAlignment="1" applyProtection="1">
      <alignment horizontal="left" wrapText="1"/>
    </xf>
    <xf numFmtId="0" fontId="11" fillId="0" borderId="0" xfId="7" applyNumberFormat="1" applyFont="1" applyFill="1" applyBorder="1" applyAlignment="1" applyProtection="1">
      <alignment wrapText="1"/>
    </xf>
    <xf numFmtId="0" fontId="20" fillId="0" borderId="0" xfId="7" applyNumberFormat="1" applyFont="1" applyFill="1" applyBorder="1" applyAlignment="1" applyProtection="1">
      <alignment wrapText="1"/>
    </xf>
    <xf numFmtId="0" fontId="8" fillId="0" borderId="0" xfId="8" applyFont="1" applyFill="1" applyAlignment="1">
      <alignment horizontal="center" vertical="center"/>
    </xf>
    <xf numFmtId="0" fontId="9" fillId="0" borderId="0" xfId="3" applyFont="1" applyFill="1" applyAlignment="1">
      <alignment horizontal="center"/>
    </xf>
    <xf numFmtId="0" fontId="11" fillId="0" borderId="0" xfId="5" applyNumberFormat="1" applyFont="1" applyFill="1" applyBorder="1" applyAlignment="1" applyProtection="1">
      <alignment wrapText="1"/>
    </xf>
    <xf numFmtId="41" fontId="9" fillId="0" borderId="0" xfId="4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3" fillId="0" borderId="0" xfId="5" applyFont="1" applyFill="1" applyAlignment="1">
      <alignment horizontal="center"/>
    </xf>
    <xf numFmtId="37" fontId="11" fillId="0" borderId="0" xfId="6" applyNumberFormat="1" applyFont="1" applyFill="1" applyBorder="1" applyAlignment="1" applyProtection="1">
      <alignment horizontal="center" wrapText="1"/>
    </xf>
    <xf numFmtId="37" fontId="12" fillId="0" borderId="0" xfId="5" applyNumberFormat="1" applyFont="1" applyFill="1" applyBorder="1" applyAlignment="1">
      <alignment horizontal="center"/>
    </xf>
    <xf numFmtId="37" fontId="13" fillId="0" borderId="0" xfId="5" applyNumberFormat="1" applyFont="1" applyFill="1" applyAlignment="1">
      <alignment horizontal="center"/>
    </xf>
    <xf numFmtId="164" fontId="11" fillId="0" borderId="0" xfId="6" applyNumberFormat="1" applyFont="1" applyFill="1" applyBorder="1" applyAlignment="1" applyProtection="1">
      <alignment horizontal="center"/>
    </xf>
    <xf numFmtId="164" fontId="11" fillId="0" borderId="0" xfId="5" applyNumberFormat="1" applyFont="1" applyFill="1" applyBorder="1" applyAlignment="1" applyProtection="1"/>
  </cellXfs>
  <cellStyles count="9">
    <cellStyle name="Comma" xfId="1" builtinId="3"/>
    <cellStyle name="Comma 10 2 2 2" xfId="6" xr:uid="{00000000-0005-0000-0000-000001000000}"/>
    <cellStyle name="Normal" xfId="0" builtinId="0"/>
    <cellStyle name="Normal 11 4 5 3" xfId="5" xr:uid="{00000000-0005-0000-0000-000003000000}"/>
    <cellStyle name="Normal 2" xfId="4" xr:uid="{00000000-0005-0000-0000-000004000000}"/>
    <cellStyle name="Normal 21 2" xfId="7" xr:uid="{00000000-0005-0000-0000-000005000000}"/>
    <cellStyle name="Normal 3" xfId="2" xr:uid="{00000000-0005-0000-0000-000006000000}"/>
    <cellStyle name="Normal 3 2" xfId="3" xr:uid="{00000000-0005-0000-0000-000007000000}"/>
    <cellStyle name="Normal_Albania_-__Income_Statement_September_200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V65"/>
  <sheetViews>
    <sheetView tabSelected="1" zoomScaleNormal="100" workbookViewId="0">
      <pane xSplit="1" ySplit="8" topLeftCell="B57" activePane="bottomRight" state="frozen"/>
      <selection pane="topRight" activeCell="B1" sqref="B1"/>
      <selection pane="bottomLeft" activeCell="A9" sqref="A9"/>
      <selection pane="bottomRight" activeCell="A54" sqref="A54"/>
    </sheetView>
  </sheetViews>
  <sheetFormatPr defaultRowHeight="12.75" x14ac:dyDescent="0.2"/>
  <cols>
    <col min="1" max="1" width="57.7109375" style="55" customWidth="1"/>
    <col min="2" max="2" width="17.7109375" style="5" customWidth="1"/>
    <col min="3" max="3" width="2.7109375" style="5" customWidth="1"/>
    <col min="4" max="4" width="17.7109375" style="5" customWidth="1"/>
    <col min="5" max="5" width="8.7109375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 ht="14.25" x14ac:dyDescent="0.2">
      <c r="A1" s="28" t="s">
        <v>0</v>
      </c>
    </row>
    <row r="2" spans="1:5" ht="14.25" x14ac:dyDescent="0.2">
      <c r="A2" s="28" t="s">
        <v>1</v>
      </c>
    </row>
    <row r="3" spans="1:5" ht="14.25" x14ac:dyDescent="0.2">
      <c r="A3" s="28" t="s">
        <v>67</v>
      </c>
    </row>
    <row r="4" spans="1:5" ht="14.25" x14ac:dyDescent="0.2">
      <c r="A4" s="1" t="s">
        <v>2</v>
      </c>
    </row>
    <row r="5" spans="1:5" x14ac:dyDescent="0.2">
      <c r="A5" s="6" t="s">
        <v>6</v>
      </c>
      <c r="B5" s="7"/>
      <c r="C5" s="7"/>
      <c r="D5" s="7"/>
    </row>
    <row r="6" spans="1:5" ht="27" customHeight="1" x14ac:dyDescent="0.2">
      <c r="A6" s="8"/>
      <c r="B6" s="9" t="s">
        <v>7</v>
      </c>
      <c r="C6" s="9"/>
      <c r="D6" s="9" t="s">
        <v>8</v>
      </c>
      <c r="E6" s="43" t="s">
        <v>59</v>
      </c>
    </row>
    <row r="7" spans="1:5" ht="14.25" x14ac:dyDescent="0.2">
      <c r="A7" s="8"/>
      <c r="B7" s="2" t="s">
        <v>68</v>
      </c>
      <c r="C7" s="29"/>
      <c r="D7" s="2" t="s">
        <v>57</v>
      </c>
      <c r="E7" s="43"/>
    </row>
    <row r="8" spans="1:5" ht="6.75" customHeight="1" x14ac:dyDescent="0.2">
      <c r="A8" s="44"/>
      <c r="B8" s="10"/>
      <c r="C8" s="11"/>
      <c r="D8" s="10"/>
      <c r="E8" s="59"/>
    </row>
    <row r="9" spans="1:5" x14ac:dyDescent="0.2">
      <c r="A9" s="45" t="s">
        <v>58</v>
      </c>
      <c r="B9" s="12"/>
      <c r="C9" s="13"/>
      <c r="D9" s="12"/>
      <c r="E9" s="60"/>
    </row>
    <row r="10" spans="1:5" x14ac:dyDescent="0.2">
      <c r="A10" s="46" t="s">
        <v>9</v>
      </c>
      <c r="B10" s="12">
        <v>357005490</v>
      </c>
      <c r="C10" s="14"/>
      <c r="D10" s="12">
        <v>386969159</v>
      </c>
      <c r="E10" s="60" t="s">
        <v>60</v>
      </c>
    </row>
    <row r="11" spans="1:5" x14ac:dyDescent="0.2">
      <c r="A11" s="46" t="s">
        <v>10</v>
      </c>
      <c r="B11" s="12">
        <v>0</v>
      </c>
      <c r="C11" s="14"/>
      <c r="D11" s="12">
        <v>0</v>
      </c>
      <c r="E11" s="60"/>
    </row>
    <row r="12" spans="1:5" x14ac:dyDescent="0.2">
      <c r="A12" s="46" t="s">
        <v>11</v>
      </c>
      <c r="B12" s="12">
        <v>0</v>
      </c>
      <c r="C12" s="14"/>
      <c r="D12" s="12">
        <v>0</v>
      </c>
      <c r="E12" s="60"/>
    </row>
    <row r="13" spans="1:5" x14ac:dyDescent="0.2">
      <c r="A13" s="46" t="s">
        <v>12</v>
      </c>
      <c r="B13" s="12">
        <v>0</v>
      </c>
      <c r="C13" s="14"/>
      <c r="D13" s="12">
        <v>0</v>
      </c>
      <c r="E13" s="60"/>
    </row>
    <row r="14" spans="1:5" x14ac:dyDescent="0.2">
      <c r="A14" s="46" t="s">
        <v>13</v>
      </c>
      <c r="B14" s="12">
        <v>0</v>
      </c>
      <c r="C14" s="14"/>
      <c r="D14" s="12">
        <v>0</v>
      </c>
      <c r="E14" s="60"/>
    </row>
    <row r="15" spans="1:5" ht="25.5" x14ac:dyDescent="0.2">
      <c r="A15" s="45" t="s">
        <v>14</v>
      </c>
      <c r="B15" s="12">
        <v>0</v>
      </c>
      <c r="C15" s="14"/>
      <c r="D15" s="12">
        <v>0</v>
      </c>
      <c r="E15" s="60"/>
    </row>
    <row r="16" spans="1:5" ht="25.5" x14ac:dyDescent="0.2">
      <c r="A16" s="45" t="s">
        <v>15</v>
      </c>
      <c r="B16" s="12">
        <v>0</v>
      </c>
      <c r="C16" s="14"/>
      <c r="D16" s="12">
        <v>0</v>
      </c>
      <c r="E16" s="60"/>
    </row>
    <row r="17" spans="1:7" x14ac:dyDescent="0.2">
      <c r="A17" s="45" t="s">
        <v>16</v>
      </c>
      <c r="B17" s="12">
        <v>0</v>
      </c>
      <c r="C17" s="14"/>
      <c r="D17" s="12">
        <v>0</v>
      </c>
      <c r="E17" s="60"/>
    </row>
    <row r="18" spans="1:7" x14ac:dyDescent="0.2">
      <c r="A18" s="45" t="s">
        <v>17</v>
      </c>
      <c r="B18" s="12"/>
      <c r="C18" s="13"/>
      <c r="D18" s="12"/>
      <c r="E18" s="60"/>
    </row>
    <row r="19" spans="1:7" x14ac:dyDescent="0.2">
      <c r="A19" s="46" t="s">
        <v>18</v>
      </c>
      <c r="B19" s="12">
        <v>-111100736</v>
      </c>
      <c r="C19" s="13"/>
      <c r="D19" s="12">
        <v>-140909210</v>
      </c>
      <c r="E19" s="60" t="s">
        <v>61</v>
      </c>
      <c r="G19" s="64"/>
    </row>
    <row r="20" spans="1:7" x14ac:dyDescent="0.2">
      <c r="A20" s="46" t="s">
        <v>19</v>
      </c>
      <c r="B20" s="12">
        <v>-62455522</v>
      </c>
      <c r="C20" s="13"/>
      <c r="D20" s="12">
        <v>-48298285</v>
      </c>
      <c r="E20" s="60" t="s">
        <v>62</v>
      </c>
    </row>
    <row r="21" spans="1:7" x14ac:dyDescent="0.2">
      <c r="A21" s="45" t="s">
        <v>20</v>
      </c>
      <c r="B21" s="12"/>
      <c r="C21" s="13"/>
      <c r="D21" s="12"/>
      <c r="E21" s="60"/>
    </row>
    <row r="22" spans="1:7" x14ac:dyDescent="0.2">
      <c r="A22" s="46" t="s">
        <v>21</v>
      </c>
      <c r="B22" s="12">
        <v>-22905927</v>
      </c>
      <c r="C22" s="13"/>
      <c r="D22" s="12">
        <v>-22199592</v>
      </c>
      <c r="E22" s="60" t="s">
        <v>63</v>
      </c>
    </row>
    <row r="23" spans="1:7" x14ac:dyDescent="0.2">
      <c r="A23" s="46" t="s">
        <v>22</v>
      </c>
      <c r="B23" s="12">
        <v>-3753312</v>
      </c>
      <c r="C23" s="13"/>
      <c r="D23" s="12">
        <v>-3630559</v>
      </c>
      <c r="E23" s="60" t="s">
        <v>63</v>
      </c>
    </row>
    <row r="24" spans="1:7" x14ac:dyDescent="0.2">
      <c r="A24" s="46" t="s">
        <v>23</v>
      </c>
      <c r="B24" s="12">
        <v>0</v>
      </c>
      <c r="C24" s="13"/>
      <c r="D24" s="12">
        <v>0</v>
      </c>
      <c r="E24" s="60"/>
    </row>
    <row r="25" spans="1:7" x14ac:dyDescent="0.2">
      <c r="A25" s="45" t="s">
        <v>24</v>
      </c>
      <c r="B25" s="12">
        <v>0</v>
      </c>
      <c r="C25" s="13"/>
      <c r="D25" s="12">
        <v>0</v>
      </c>
      <c r="E25" s="60"/>
    </row>
    <row r="26" spans="1:7" x14ac:dyDescent="0.2">
      <c r="A26" s="45" t="s">
        <v>25</v>
      </c>
      <c r="B26" s="12">
        <v>-4557566</v>
      </c>
      <c r="C26" s="13"/>
      <c r="D26" s="12">
        <v>-4795099</v>
      </c>
      <c r="E26" s="60" t="s">
        <v>64</v>
      </c>
    </row>
    <row r="27" spans="1:7" x14ac:dyDescent="0.2">
      <c r="A27" s="45" t="s">
        <v>26</v>
      </c>
      <c r="B27" s="12">
        <v>-652244</v>
      </c>
      <c r="C27" s="13"/>
      <c r="D27" s="12">
        <v>-707485</v>
      </c>
      <c r="E27" s="60" t="s">
        <v>65</v>
      </c>
    </row>
    <row r="28" spans="1:7" x14ac:dyDescent="0.2">
      <c r="A28" s="45" t="s">
        <v>27</v>
      </c>
      <c r="B28" s="12"/>
      <c r="C28" s="13"/>
      <c r="D28" s="12"/>
      <c r="E28" s="60"/>
    </row>
    <row r="29" spans="1:7" ht="15" customHeight="1" x14ac:dyDescent="0.2">
      <c r="A29" s="46" t="s">
        <v>28</v>
      </c>
      <c r="B29" s="12">
        <v>0</v>
      </c>
      <c r="C29" s="14"/>
      <c r="D29" s="12">
        <v>0</v>
      </c>
      <c r="E29" s="60"/>
    </row>
    <row r="30" spans="1:7" ht="15" customHeight="1" x14ac:dyDescent="0.2">
      <c r="A30" s="46" t="s">
        <v>29</v>
      </c>
      <c r="B30" s="12">
        <v>0</v>
      </c>
      <c r="C30" s="14"/>
      <c r="D30" s="12">
        <v>0</v>
      </c>
      <c r="E30" s="60"/>
    </row>
    <row r="31" spans="1:7" ht="26.1" customHeight="1" x14ac:dyDescent="0.2">
      <c r="A31" s="46" t="s">
        <v>30</v>
      </c>
      <c r="B31" s="12">
        <v>0</v>
      </c>
      <c r="C31" s="14"/>
      <c r="D31" s="12">
        <v>0</v>
      </c>
      <c r="E31" s="60"/>
    </row>
    <row r="32" spans="1:7" ht="26.1" customHeight="1" x14ac:dyDescent="0.2">
      <c r="A32" s="46" t="s">
        <v>31</v>
      </c>
      <c r="B32" s="12">
        <v>0</v>
      </c>
      <c r="C32" s="14"/>
      <c r="D32" s="12">
        <v>0</v>
      </c>
      <c r="E32" s="60"/>
    </row>
    <row r="33" spans="1:6" ht="26.1" customHeight="1" x14ac:dyDescent="0.2">
      <c r="A33" s="46" t="s">
        <v>32</v>
      </c>
      <c r="B33" s="12">
        <v>0</v>
      </c>
      <c r="C33" s="14"/>
      <c r="D33" s="12">
        <v>0</v>
      </c>
      <c r="E33" s="60"/>
    </row>
    <row r="34" spans="1:6" ht="26.1" customHeight="1" x14ac:dyDescent="0.2">
      <c r="A34" s="46" t="s">
        <v>33</v>
      </c>
      <c r="B34" s="12">
        <v>0</v>
      </c>
      <c r="C34" s="14"/>
      <c r="D34" s="12">
        <v>0</v>
      </c>
      <c r="E34" s="60"/>
    </row>
    <row r="35" spans="1:6" ht="25.5" x14ac:dyDescent="0.2">
      <c r="A35" s="45" t="s">
        <v>34</v>
      </c>
      <c r="B35" s="12">
        <v>0</v>
      </c>
      <c r="C35" s="14"/>
      <c r="D35" s="12">
        <v>0</v>
      </c>
      <c r="E35" s="60"/>
    </row>
    <row r="36" spans="1:6" x14ac:dyDescent="0.2">
      <c r="A36" s="45" t="s">
        <v>35</v>
      </c>
      <c r="B36" s="12"/>
      <c r="C36" s="14"/>
      <c r="D36" s="12"/>
      <c r="E36" s="60"/>
    </row>
    <row r="37" spans="1:6" x14ac:dyDescent="0.2">
      <c r="A37" s="46" t="s">
        <v>36</v>
      </c>
      <c r="B37" s="12">
        <v>-1682468</v>
      </c>
      <c r="C37" s="14"/>
      <c r="D37" s="12">
        <v>-1922739</v>
      </c>
      <c r="E37" s="60" t="s">
        <v>66</v>
      </c>
      <c r="F37" s="64"/>
    </row>
    <row r="38" spans="1:6" ht="25.5" x14ac:dyDescent="0.2">
      <c r="A38" s="46" t="s">
        <v>37</v>
      </c>
      <c r="B38" s="12">
        <v>0</v>
      </c>
      <c r="C38" s="14"/>
      <c r="D38" s="12">
        <v>0</v>
      </c>
      <c r="E38" s="60"/>
    </row>
    <row r="39" spans="1:6" x14ac:dyDescent="0.2">
      <c r="A39" s="46" t="s">
        <v>38</v>
      </c>
      <c r="B39" s="12">
        <v>173080</v>
      </c>
      <c r="C39" s="14"/>
      <c r="D39" s="12">
        <v>1444495</v>
      </c>
      <c r="E39" s="60" t="s">
        <v>66</v>
      </c>
    </row>
    <row r="40" spans="1:6" x14ac:dyDescent="0.2">
      <c r="A40" s="45" t="s">
        <v>39</v>
      </c>
      <c r="B40" s="15">
        <v>0</v>
      </c>
      <c r="C40" s="14"/>
      <c r="D40" s="15">
        <v>0</v>
      </c>
      <c r="E40" s="60"/>
    </row>
    <row r="41" spans="1:6" x14ac:dyDescent="0.2">
      <c r="A41" s="45" t="s">
        <v>40</v>
      </c>
      <c r="B41" s="12"/>
      <c r="C41" s="14"/>
      <c r="D41" s="12"/>
      <c r="E41" s="60"/>
    </row>
    <row r="42" spans="1:6" x14ac:dyDescent="0.2">
      <c r="A42" s="45" t="s">
        <v>41</v>
      </c>
      <c r="B42" s="16">
        <f>SUM(B9:B41)</f>
        <v>150070795</v>
      </c>
      <c r="C42" s="17"/>
      <c r="D42" s="16">
        <f>SUM(D9:D41)</f>
        <v>165950685</v>
      </c>
      <c r="E42" s="61">
        <v>10</v>
      </c>
    </row>
    <row r="43" spans="1:6" x14ac:dyDescent="0.2">
      <c r="A43" s="45" t="s">
        <v>42</v>
      </c>
      <c r="B43" s="17"/>
      <c r="C43" s="17"/>
      <c r="D43" s="17"/>
      <c r="E43" s="61"/>
    </row>
    <row r="44" spans="1:6" x14ac:dyDescent="0.2">
      <c r="A44" s="46" t="s">
        <v>43</v>
      </c>
      <c r="B44" s="12">
        <v>-22608456</v>
      </c>
      <c r="C44" s="14"/>
      <c r="D44" s="12">
        <v>-24998726</v>
      </c>
      <c r="E44" s="60"/>
      <c r="F44" s="64"/>
    </row>
    <row r="45" spans="1:6" x14ac:dyDescent="0.2">
      <c r="A45" s="46" t="s">
        <v>44</v>
      </c>
      <c r="B45" s="12">
        <v>0</v>
      </c>
      <c r="C45" s="14"/>
      <c r="D45" s="12">
        <v>0</v>
      </c>
      <c r="E45" s="60"/>
    </row>
    <row r="46" spans="1:6" x14ac:dyDescent="0.2">
      <c r="A46" s="46" t="s">
        <v>45</v>
      </c>
      <c r="B46" s="12">
        <v>0</v>
      </c>
      <c r="C46" s="14"/>
      <c r="D46" s="12">
        <v>0</v>
      </c>
      <c r="E46" s="60"/>
    </row>
    <row r="47" spans="1:6" x14ac:dyDescent="0.2">
      <c r="A47" s="45" t="s">
        <v>46</v>
      </c>
      <c r="B47" s="18">
        <f>SUM(B42:B46)</f>
        <v>127462339</v>
      </c>
      <c r="C47" s="19"/>
      <c r="D47" s="18">
        <f>SUM(D42:D46)</f>
        <v>140951959</v>
      </c>
      <c r="E47" s="61">
        <v>10</v>
      </c>
    </row>
    <row r="48" spans="1:6" ht="9.75" customHeight="1" thickBot="1" x14ac:dyDescent="0.25">
      <c r="A48" s="47"/>
      <c r="B48" s="20"/>
      <c r="C48" s="20"/>
      <c r="D48" s="20"/>
      <c r="E48" s="62"/>
    </row>
    <row r="49" spans="1:22" ht="13.5" thickTop="1" x14ac:dyDescent="0.2">
      <c r="A49" s="48" t="s">
        <v>47</v>
      </c>
      <c r="B49" s="12"/>
      <c r="C49" s="12"/>
      <c r="D49" s="12"/>
      <c r="E49" s="62"/>
    </row>
    <row r="50" spans="1:22" x14ac:dyDescent="0.2">
      <c r="A50" s="46" t="s">
        <v>48</v>
      </c>
      <c r="B50" s="12">
        <v>0</v>
      </c>
      <c r="C50" s="12"/>
      <c r="D50" s="12">
        <v>0</v>
      </c>
      <c r="E50" s="60"/>
    </row>
    <row r="51" spans="1:22" x14ac:dyDescent="0.2">
      <c r="A51" s="46" t="s">
        <v>49</v>
      </c>
      <c r="B51" s="12">
        <v>0</v>
      </c>
      <c r="C51" s="12"/>
      <c r="D51" s="12">
        <v>0</v>
      </c>
      <c r="E51" s="60"/>
    </row>
    <row r="52" spans="1:22" ht="24.75" customHeight="1" x14ac:dyDescent="0.2">
      <c r="A52" s="46" t="s">
        <v>50</v>
      </c>
      <c r="B52" s="12">
        <v>0</v>
      </c>
      <c r="C52" s="12"/>
      <c r="D52" s="12">
        <v>0</v>
      </c>
      <c r="E52" s="59"/>
    </row>
    <row r="53" spans="1:22" ht="15" customHeight="1" x14ac:dyDescent="0.2">
      <c r="A53" s="46" t="s">
        <v>51</v>
      </c>
      <c r="B53" s="12">
        <v>0</v>
      </c>
      <c r="C53" s="12"/>
      <c r="D53" s="12">
        <v>0</v>
      </c>
      <c r="E53" s="49"/>
    </row>
    <row r="54" spans="1:22" x14ac:dyDescent="0.2">
      <c r="A54" s="50" t="s">
        <v>40</v>
      </c>
      <c r="B54" s="12">
        <v>0</v>
      </c>
      <c r="C54" s="12"/>
      <c r="D54" s="12">
        <v>0</v>
      </c>
      <c r="E54" s="63"/>
    </row>
    <row r="55" spans="1:22" ht="20.100000000000001" customHeight="1" x14ac:dyDescent="0.2">
      <c r="A55" s="48" t="s">
        <v>52</v>
      </c>
      <c r="B55" s="21">
        <f>SUM(B50:B54)</f>
        <v>0</v>
      </c>
      <c r="C55" s="22"/>
      <c r="D55" s="21">
        <f>SUM(D50:D54)</f>
        <v>0</v>
      </c>
      <c r="E55" s="49"/>
    </row>
    <row r="56" spans="1:22" x14ac:dyDescent="0.2">
      <c r="A56" s="51"/>
      <c r="B56" s="23"/>
      <c r="C56" s="13"/>
      <c r="D56" s="23"/>
      <c r="E56" s="49"/>
    </row>
    <row r="57" spans="1:22" ht="13.5" thickBot="1" x14ac:dyDescent="0.25">
      <c r="A57" s="48" t="s">
        <v>53</v>
      </c>
      <c r="B57" s="24">
        <f>B47+B55</f>
        <v>127462339</v>
      </c>
      <c r="C57" s="19"/>
      <c r="D57" s="24">
        <f>D47+D55</f>
        <v>140951959</v>
      </c>
      <c r="E57" s="49"/>
    </row>
    <row r="58" spans="1:22" ht="13.5" thickTop="1" x14ac:dyDescent="0.2">
      <c r="A58" s="51"/>
      <c r="B58" s="23"/>
      <c r="C58" s="13"/>
      <c r="D58" s="23"/>
      <c r="E58" s="49"/>
    </row>
    <row r="59" spans="1:22" ht="13.5" x14ac:dyDescent="0.25">
      <c r="A59" s="52" t="s">
        <v>54</v>
      </c>
      <c r="B59" s="23"/>
      <c r="C59" s="13"/>
      <c r="D59" s="23"/>
      <c r="E59" s="53"/>
    </row>
    <row r="60" spans="1:22" x14ac:dyDescent="0.2">
      <c r="A60" s="51" t="s">
        <v>55</v>
      </c>
      <c r="B60" s="12">
        <v>0</v>
      </c>
      <c r="C60" s="12"/>
      <c r="D60" s="12">
        <v>0</v>
      </c>
      <c r="E60" s="53"/>
    </row>
    <row r="61" spans="1:22" x14ac:dyDescent="0.2">
      <c r="A61" s="51" t="s">
        <v>56</v>
      </c>
      <c r="B61" s="12">
        <v>0</v>
      </c>
      <c r="C61" s="12"/>
      <c r="D61" s="12">
        <v>0</v>
      </c>
      <c r="E61" s="53"/>
    </row>
    <row r="62" spans="1:22" x14ac:dyDescent="0.2">
      <c r="A62" s="25"/>
      <c r="B62" s="26"/>
      <c r="C62" s="26"/>
      <c r="D62" s="26"/>
      <c r="E62" s="54"/>
    </row>
    <row r="63" spans="1:22" s="34" customFormat="1" ht="15" customHeight="1" x14ac:dyDescent="0.2">
      <c r="A63" s="30"/>
      <c r="B63" s="31"/>
      <c r="C63" s="32"/>
      <c r="D63" s="31"/>
      <c r="E63" s="56"/>
      <c r="F63" s="33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1:22" s="40" customFormat="1" ht="15" customHeight="1" x14ac:dyDescent="0.2">
      <c r="A64" s="35"/>
      <c r="B64" s="27" t="s">
        <v>69</v>
      </c>
      <c r="C64" s="36"/>
      <c r="D64" s="27" t="s">
        <v>3</v>
      </c>
      <c r="E64" s="58"/>
      <c r="F64" s="37"/>
      <c r="G64" s="39"/>
      <c r="H64" s="39"/>
      <c r="I64" s="38"/>
      <c r="J64" s="39"/>
      <c r="K64" s="39"/>
    </row>
    <row r="65" spans="1:11" s="40" customFormat="1" ht="39.75" customHeight="1" x14ac:dyDescent="0.2">
      <c r="A65" s="35"/>
      <c r="B65" s="3" t="s">
        <v>4</v>
      </c>
      <c r="C65" s="36"/>
      <c r="D65" s="3" t="s">
        <v>5</v>
      </c>
      <c r="E65" s="57"/>
      <c r="F65" s="4"/>
      <c r="G65" s="39"/>
      <c r="H65" s="39"/>
      <c r="I65" s="38"/>
      <c r="J65" s="39"/>
      <c r="K65" s="39"/>
    </row>
  </sheetData>
  <pageMargins left="0.70866141732283505" right="0.70866141732283505" top="0.46" bottom="0.37" header="0.31496062992126" footer="0.2"/>
  <pageSetup scale="75" fitToHeight="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2.1-Pasq. e Perform. (natyra)</vt:lpstr>
      <vt:lpstr>'2.1-Pasq.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Fujitsu</cp:lastModifiedBy>
  <cp:lastPrinted>2023-07-22T08:07:15Z</cp:lastPrinted>
  <dcterms:created xsi:type="dcterms:W3CDTF">2015-06-05T18:17:20Z</dcterms:created>
  <dcterms:modified xsi:type="dcterms:W3CDTF">2023-07-22T08:07:17Z</dcterms:modified>
</cp:coreProperties>
</file>