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LEKSIONET\A.H\AUDITIME 2022\27.SHMEL\QKB 2021\QKB 2021\"/>
    </mc:Choice>
  </mc:AlternateContent>
  <xr:revisionPtr revIDLastSave="0" documentId="13_ncr:1_{9CA9DB83-214E-4950-990D-B7C4F8593993}" xr6:coauthVersionLast="47" xr6:coauthVersionMax="47" xr10:uidLastSave="{00000000-0000-0000-0000-000000000000}"/>
  <bookViews>
    <workbookView xWindow="-120" yWindow="-120" windowWidth="29040" windowHeight="1572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2" i="18" l="1"/>
  <c r="B55" i="18"/>
  <c r="D55" i="18" l="1"/>
  <c r="D42" i="18"/>
  <c r="D47" i="18" s="1"/>
  <c r="B47" i="18"/>
  <c r="B57" i="18" s="1"/>
  <c r="D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<sst xmlns="http://schemas.openxmlformats.org/spreadsheetml/2006/main" count="413" uniqueCount="270">
  <si>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</si>
  <si>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</si>
  <si>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</si>
  <si>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</si>
  <si>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</si>
  <si>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</si>
  <si>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</si>
  <si>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</si>
  <si>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</si>
  <si>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</si>
  <si>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</si>
  <si>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</si>
  <si>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</si>
  <si>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</si>
  <si>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</si>
  <si>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</si>
  <si>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</si>
  <si>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</si>
  <si>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</si>
  <si>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</si>
  <si>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</si>
  <si>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</si>
  <si>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</si>
  <si>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</si>
  <si>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</si>
  <si>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</si>
  <si>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</si>
  <si>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</si>
  <si>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</si>
  <si>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</si>
  <si>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</si>
  <si>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</si>
  <si>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</si>
  <si>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</si>
  <si>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</si>
  <si>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</si>
  <si>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</si>
  <si>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</si>
  <si>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</si>
  <si>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</si>
  <si>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</si>
  <si>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</si>
  <si>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</si>
  <si>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</si>
  <si>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</si>
  <si>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</si>
  <si>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</si>
  <si>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</si>
  <si>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</si>
  <si>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</si>
  <si>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</si>
  <si>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</si>
  <si>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</si>
  <si>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</si>
  <si>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</si>
  <si>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</si>
  <si>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</si>
  <si>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</si>
  <si>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</si>
  <si>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</si>
  <si>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</si>
  <si>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</si>
  <si>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</si>
  <si>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</si>
  <si>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</si>
  <si>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</si>
  <si>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</si>
  <si>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</si>
  <si>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</si>
  <si>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</si>
  <si>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</si>
  <si>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</si>
  <si>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</si>
  <si>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</si>
  <si>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</si>
  <si>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</si>
  <si>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</si>
  <si>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</si>
  <si>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</si>
  <si>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</si>
  <si>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</si>
  <si>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</si>
  <si>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</si>
  <si>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</si>
  <si>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</si>
  <si>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</si>
  <si>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</si>
  <si>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</si>
  <si>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</si>
  <si>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</si>
  <si>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</si>
  <si>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</si>
  <si>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</si>
  <si>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</si>
  <si>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</si>
  <si>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</si>
  <si>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</si>
  <si>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</si>
  <si>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</si>
  <si>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</si>
  <si>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</si>
  <si>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</si>
  <si>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</si>
  <si>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</si>
  <si>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</si>
  <si>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</si>
  <si>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</si>
  <si>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</si>
  <si>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</si>
  <si>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</si>
  <si>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</si>
  <si>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</si>
  <si>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</si>
  <si>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</si>
  <si>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</si>
  <si>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</si>
  <si>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</si>
  <si>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</si>
  <si>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</si>
  <si>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</si>
  <si>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</si>
  <si>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</si>
  <si>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</si>
  <si>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</si>
  <si>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</si>
  <si>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</si>
  <si>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</si>
  <si>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</si>
  <si>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</si>
  <si>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</si>
  <si>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</si>
  <si>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</si>
  <si>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</si>
  <si>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</si>
  <si>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</si>
  <si>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</si>
  <si>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</si>
  <si>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</si>
  <si>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</si>
  <si>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</si>
  <si>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</si>
  <si>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</si>
  <si>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</si>
  <si>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</si>
  <si>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</si>
  <si>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</si>
  <si>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</si>
  <si>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</si>
  <si>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</si>
  <si>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</si>
  <si>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</si>
  <si>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</si>
  <si>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</si>
  <si>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</si>
  <si>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</si>
  <si>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</si>
  <si>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</si>
  <si>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</si>
  <si>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</si>
  <si>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</si>
  <si>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</si>
  <si>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</si>
  <si>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</si>
  <si>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</si>
  <si>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</si>
  <si>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</si>
  <si>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</si>
  <si>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</si>
  <si>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</si>
  <si>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</si>
  <si>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</si>
  <si>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</si>
  <si>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</si>
  <si>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</si>
  <si>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</si>
  <si>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</si>
  <si>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</si>
  <si>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</si>
  <si>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</si>
  <si>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</si>
  <si>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</si>
  <si>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</si>
  <si>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</si>
  <si>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</si>
  <si>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</si>
  <si>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</si>
  <si>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</si>
  <si>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</si>
  <si>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</si>
  <si>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</si>
  <si>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</si>
  <si>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</si>
  <si>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</si>
  <si>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</si>
  <si>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</si>
  <si>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</si>
  <si>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</si>
  <si>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</si>
  <si>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</si>
  <si>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</si>
  <si>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</si>
  <si>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</si>
  <si>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</si>
  <si>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</si>
  <si>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</si>
  <si>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</si>
  <si>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</si>
  <si>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</si>
  <si>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</si>
  <si>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</si>
  <si>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</si>
  <si>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</si>
  <si>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</si>
  <si>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</si>
  <si>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</si>
  <si>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</si>
  <si>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</si>
  <si>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</si>
  <si>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</si>
  <si>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</si>
  <si>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</si>
  <si>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</si>
  <si>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</si>
  <si>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</si>
  <si>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</si>
  <si>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</si>
  <si>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</si>
  <si>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</si>
  <si>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</si>
  <si>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</si>
  <si>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</si>
  <si>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</si>
  <si>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</si>
  <si>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</si>
  <si>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</si>
  <si>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</si>
  <si>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</si>
  <si>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</si>
  <si>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</si>
  <si>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</si>
  <si>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</si>
  <si>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</si>
  <si>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</si>
  <si>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</si>
  <si>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</si>
  <si>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</si>
  <si>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</si>
  <si>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</si>
  <si>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</si>
  <si>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</si>
  <si>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</si>
  <si>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</si>
  <si>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</si>
  <si>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</si>
  <si>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</si>
  <si>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</si>
  <si>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</si>
  <si>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</si>
  <si>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</si>
  <si>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</si>
  <si>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</si>
  <si>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</si>
  <si>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</si>
  <si>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</si>
  <si>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</si>
  <si>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</si>
  <si>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Mallra</t>
  </si>
  <si>
    <t>Shpenzimet per honorare</t>
  </si>
  <si>
    <t xml:space="preserve">SHMEL EXPRESS </t>
  </si>
  <si>
    <t>L82016012L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</si>
</sst>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71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70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71" fontId="143" fillId="0" borderId="0" xfId="215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  <xf numFmtId="0" fontId="183" fillId="0" borderId="0" xfId="0" applyFont="1" applyAlignment="1">
      <alignment horizontal="left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7" zoomScaleNormal="100" workbookViewId="0">
      <selection activeCell="N46" sqref="N46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69">
        <v>2021</v>
      </c>
    </row>
    <row r="2" spans="1:6">
      <c r="A2" s="46" t="s">
        <v>268</v>
      </c>
    </row>
    <row r="3" spans="1:6">
      <c r="A3" s="46" t="s">
        <v>269</v>
      </c>
    </row>
    <row r="4" spans="1:6">
      <c r="A4" s="46" t="s">
        <v>239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8" t="s">
        <v>265</v>
      </c>
    </row>
    <row r="10" spans="1:6">
      <c r="A10" s="52" t="s">
        <v>257</v>
      </c>
      <c r="B10" s="53">
        <v>261849178</v>
      </c>
      <c r="C10" s="48"/>
      <c r="D10" s="53">
        <v>474593974</v>
      </c>
      <c r="E10" s="47"/>
      <c r="F10" s="67" t="s">
        <v>262</v>
      </c>
    </row>
    <row r="11" spans="1:6">
      <c r="A11" s="52" t="s">
        <v>259</v>
      </c>
      <c r="B11" s="53"/>
      <c r="C11" s="48"/>
      <c r="D11" s="53"/>
      <c r="E11" s="47"/>
      <c r="F11" s="67" t="s">
        <v>263</v>
      </c>
    </row>
    <row r="12" spans="1:6">
      <c r="A12" s="52" t="s">
        <v>260</v>
      </c>
      <c r="B12" s="53"/>
      <c r="C12" s="48"/>
      <c r="D12" s="53"/>
      <c r="E12" s="47"/>
      <c r="F12" s="67" t="s">
        <v>263</v>
      </c>
    </row>
    <row r="13" spans="1:6">
      <c r="A13" s="52" t="s">
        <v>261</v>
      </c>
      <c r="B13" s="53"/>
      <c r="C13" s="48"/>
      <c r="D13" s="53"/>
      <c r="E13" s="47"/>
      <c r="F13" s="67" t="s">
        <v>263</v>
      </c>
    </row>
    <row r="14" spans="1:6">
      <c r="A14" s="52" t="s">
        <v>258</v>
      </c>
      <c r="B14" s="53">
        <v>966198</v>
      </c>
      <c r="C14" s="48"/>
      <c r="D14" s="53">
        <v>59847092</v>
      </c>
      <c r="E14" s="47"/>
      <c r="F14" s="67" t="s">
        <v>264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-225007203</v>
      </c>
      <c r="C19" s="48"/>
      <c r="D19" s="53">
        <v>-489322729</v>
      </c>
      <c r="E19" s="47"/>
      <c r="F19" s="40"/>
    </row>
    <row r="20" spans="1:6">
      <c r="A20" s="52" t="s">
        <v>266</v>
      </c>
      <c r="B20" s="53">
        <v>-16475305</v>
      </c>
      <c r="C20" s="48"/>
      <c r="D20" s="53">
        <v>-16804042</v>
      </c>
      <c r="E20" s="47"/>
      <c r="F20" s="40"/>
    </row>
    <row r="21" spans="1:6">
      <c r="A21" s="52" t="s">
        <v>244</v>
      </c>
      <c r="B21" s="53"/>
      <c r="C21" s="48"/>
      <c r="D21" s="53"/>
      <c r="E21" s="47"/>
      <c r="F21" s="40"/>
    </row>
    <row r="22" spans="1:6">
      <c r="A22" s="43" t="s">
        <v>237</v>
      </c>
      <c r="B22" s="47"/>
      <c r="C22" s="48"/>
      <c r="D22" s="47"/>
      <c r="E22" s="47"/>
      <c r="F22" s="40"/>
    </row>
    <row r="23" spans="1:6">
      <c r="A23" s="52" t="s">
        <v>245</v>
      </c>
      <c r="B23" s="53">
        <v>-13144734</v>
      </c>
      <c r="C23" s="48"/>
      <c r="D23" s="53">
        <v>-14163793</v>
      </c>
      <c r="E23" s="47"/>
      <c r="F23" s="40"/>
    </row>
    <row r="24" spans="1:6">
      <c r="A24" s="52" t="s">
        <v>246</v>
      </c>
      <c r="B24" s="53">
        <v>-2181372</v>
      </c>
      <c r="C24" s="48"/>
      <c r="D24" s="53">
        <v>-2273768</v>
      </c>
      <c r="E24" s="47"/>
      <c r="F24" s="40"/>
    </row>
    <row r="25" spans="1:6">
      <c r="A25" s="52" t="s">
        <v>267</v>
      </c>
      <c r="B25" s="53"/>
      <c r="C25" s="48"/>
      <c r="D25" s="53"/>
      <c r="E25" s="47"/>
      <c r="F25" s="40"/>
    </row>
    <row r="26" spans="1:6">
      <c r="A26" s="43" t="s">
        <v>220</v>
      </c>
      <c r="B26" s="53"/>
      <c r="C26" s="48"/>
      <c r="D26" s="53"/>
      <c r="E26" s="47"/>
      <c r="F26" s="40"/>
    </row>
    <row r="27" spans="1:6">
      <c r="A27" s="43" t="s">
        <v>235</v>
      </c>
      <c r="B27" s="53">
        <v>-2524986</v>
      </c>
      <c r="C27" s="48"/>
      <c r="D27" s="53">
        <v>-3124853</v>
      </c>
      <c r="E27" s="47"/>
      <c r="F27" s="40"/>
    </row>
    <row r="28" spans="1:6">
      <c r="A28" s="43" t="s">
        <v>221</v>
      </c>
      <c r="B28" s="53">
        <v>-406513</v>
      </c>
      <c r="C28" s="48"/>
      <c r="D28" s="53">
        <v>-915002</v>
      </c>
      <c r="E28" s="47"/>
      <c r="F28" s="40"/>
    </row>
    <row r="29" spans="1:6">
      <c r="A29" s="43" t="s">
        <v>210</v>
      </c>
      <c r="B29" s="47"/>
      <c r="C29" s="48"/>
      <c r="D29" s="47"/>
      <c r="E29" s="47"/>
      <c r="F29" s="40"/>
    </row>
    <row r="30" spans="1:6" ht="15" customHeight="1">
      <c r="A30" s="52" t="s">
        <v>248</v>
      </c>
      <c r="B30" s="53"/>
      <c r="C30" s="48"/>
      <c r="D30" s="53"/>
      <c r="E30" s="47"/>
      <c r="F30" s="40"/>
    </row>
    <row r="31" spans="1:6" ht="15" customHeight="1">
      <c r="A31" s="52" t="s">
        <v>247</v>
      </c>
      <c r="B31" s="53"/>
      <c r="C31" s="48"/>
      <c r="D31" s="53"/>
      <c r="E31" s="47"/>
      <c r="F31" s="40"/>
    </row>
    <row r="32" spans="1:6" ht="15" customHeight="1">
      <c r="A32" s="52" t="s">
        <v>255</v>
      </c>
      <c r="B32" s="53"/>
      <c r="C32" s="48"/>
      <c r="D32" s="53"/>
      <c r="E32" s="47"/>
      <c r="F32" s="40"/>
    </row>
    <row r="33" spans="1:6" ht="15" customHeight="1">
      <c r="A33" s="52" t="s">
        <v>249</v>
      </c>
      <c r="B33" s="53"/>
      <c r="C33" s="48"/>
      <c r="D33" s="53"/>
      <c r="E33" s="47"/>
      <c r="F33" s="40"/>
    </row>
    <row r="34" spans="1:6" ht="15" customHeight="1">
      <c r="A34" s="52" t="s">
        <v>254</v>
      </c>
      <c r="B34" s="53"/>
      <c r="C34" s="48"/>
      <c r="D34" s="53"/>
      <c r="E34" s="47"/>
      <c r="F34" s="40"/>
    </row>
    <row r="35" spans="1:6" ht="15" customHeight="1">
      <c r="A35" s="52" t="s">
        <v>250</v>
      </c>
      <c r="B35" s="53"/>
      <c r="C35" s="48"/>
      <c r="D35" s="53"/>
      <c r="E35" s="47"/>
      <c r="F35" s="40"/>
    </row>
    <row r="36" spans="1:6">
      <c r="A36" s="43" t="s">
        <v>222</v>
      </c>
      <c r="B36" s="53"/>
      <c r="C36" s="48"/>
      <c r="D36" s="53"/>
      <c r="E36" s="47"/>
      <c r="F36" s="40"/>
    </row>
    <row r="37" spans="1:6">
      <c r="A37" s="43" t="s">
        <v>238</v>
      </c>
      <c r="B37" s="47"/>
      <c r="C37" s="48"/>
      <c r="D37" s="47"/>
      <c r="E37" s="47"/>
      <c r="F37" s="40"/>
    </row>
    <row r="38" spans="1:6">
      <c r="A38" s="52" t="s">
        <v>251</v>
      </c>
      <c r="B38" s="53"/>
      <c r="C38" s="48"/>
      <c r="D38" s="53"/>
      <c r="E38" s="47"/>
      <c r="F38" s="40"/>
    </row>
    <row r="39" spans="1:6">
      <c r="A39" s="52" t="s">
        <v>253</v>
      </c>
      <c r="B39" s="53"/>
      <c r="C39" s="48"/>
      <c r="D39" s="53"/>
      <c r="E39" s="47"/>
      <c r="F39" s="40"/>
    </row>
    <row r="40" spans="1:6">
      <c r="A40" s="52" t="s">
        <v>252</v>
      </c>
      <c r="B40" s="53"/>
      <c r="C40" s="48"/>
      <c r="D40" s="53"/>
      <c r="E40" s="47"/>
      <c r="F40" s="40"/>
    </row>
    <row r="41" spans="1:6">
      <c r="A41" s="43" t="s">
        <v>223</v>
      </c>
      <c r="B41" s="53">
        <v>25</v>
      </c>
      <c r="C41" s="48"/>
      <c r="D41" s="53">
        <v>139</v>
      </c>
      <c r="E41" s="47"/>
      <c r="F41" s="40"/>
    </row>
    <row r="42" spans="1:6">
      <c r="A42" s="43" t="s">
        <v>224</v>
      </c>
      <c r="B42" s="50">
        <f>SUM(B9:B41)</f>
        <v>3075288</v>
      </c>
      <c r="C42" s="51"/>
      <c r="D42" s="50">
        <f>SUM(D9:D41)</f>
        <v>7837018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v>-556631</v>
      </c>
      <c r="C44" s="48"/>
      <c r="D44" s="53">
        <v>-1312803</v>
      </c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240</v>
      </c>
      <c r="B47" s="50">
        <f>SUM(B42:B46)</f>
        <v>2518657</v>
      </c>
      <c r="C47" s="51"/>
      <c r="D47" s="50">
        <f>SUM(D42:D46)</f>
        <v>6524215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241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6" t="s">
        <v>214</v>
      </c>
      <c r="B54" s="54"/>
      <c r="C54" s="49"/>
      <c r="D54" s="54"/>
      <c r="E54" s="33"/>
      <c r="F54" s="35"/>
    </row>
    <row r="55" spans="1:6">
      <c r="A55" s="57" t="s">
        <v>242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57"/>
      <c r="B56" s="58"/>
      <c r="C56" s="59"/>
      <c r="D56" s="58"/>
      <c r="E56" s="35"/>
      <c r="F56" s="35"/>
    </row>
    <row r="57" spans="1:6" ht="15.75" thickBot="1">
      <c r="A57" s="57" t="s">
        <v>243</v>
      </c>
      <c r="B57" s="62">
        <f>B47+B55</f>
        <v>2518657</v>
      </c>
      <c r="C57" s="63"/>
      <c r="D57" s="62">
        <f>D47+D55</f>
        <v>6524215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256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4AB9D355-884A-411F-9F84-D6A6CD36DBEB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11C2E166-B6CD-42FA-A42D-48109C495A66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4E15B962-CE63-4CE8-BEB6-AA78EF5FE0C8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2023-07-31T10:37:46Z</dcterms:modified>
</cp:coreProperties>
</file>