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BIG\2021\MAZARS ABIG 21\pf 2021\"/>
    </mc:Choice>
  </mc:AlternateContent>
  <xr:revisionPtr revIDLastSave="0" documentId="13_ncr:1_{23291C75-79F2-48FA-8345-626A5D6C5FEC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8" l="1"/>
  <c r="B21" i="18"/>
  <c r="B28" i="18" s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<sst xmlns="http://schemas.openxmlformats.org/spreadsheetml/2006/main" count="418" uniqueCount="268">
  <si>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</si>
  <si>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</si>
  <si>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</si>
  <si>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</si>
  <si>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</si>
  <si>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</si>
  <si>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</si>
  <si>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</si>
  <si>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</si>
  <si>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</si>
  <si>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</si>
  <si>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</si>
  <si>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</si>
  <si>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</si>
  <si>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</si>
  <si>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</si>
  <si>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</si>
  <si>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</si>
  <si>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</si>
  <si>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</si>
  <si>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</si>
  <si>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</si>
  <si>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</si>
  <si>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</si>
  <si>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</si>
  <si>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</si>
  <si>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</si>
  <si>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</si>
  <si>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</si>
  <si>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</si>
  <si>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</si>
  <si>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</si>
  <si>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</si>
  <si>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</si>
  <si>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</si>
  <si>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</si>
  <si>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</si>
  <si>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</si>
  <si>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</si>
  <si>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</si>
  <si>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</si>
  <si>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</si>
  <si>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</si>
  <si>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</si>
  <si>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</si>
  <si>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</si>
  <si>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</si>
  <si>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</si>
  <si>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</si>
  <si>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</si>
  <si>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</si>
  <si>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</si>
  <si>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</si>
  <si>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</si>
  <si>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</si>
  <si>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</si>
  <si>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</si>
  <si>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</si>
  <si>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</si>
  <si>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</si>
  <si>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</si>
  <si>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</si>
  <si>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</si>
  <si>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</si>
  <si>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</si>
  <si>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</si>
  <si>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</si>
  <si>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</si>
  <si>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</si>
  <si>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</si>
  <si>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</si>
  <si>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</si>
  <si>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</si>
  <si>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</si>
  <si>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</si>
  <si>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</si>
  <si>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</si>
  <si>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</si>
  <si>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</si>
  <si>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</si>
  <si>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</si>
  <si>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</si>
  <si>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</si>
  <si>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</si>
  <si>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</si>
  <si>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</si>
  <si>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</si>
  <si>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</si>
  <si>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</si>
  <si>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</si>
  <si>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</si>
  <si>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</si>
  <si>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</si>
  <si>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</si>
  <si>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</si>
  <si>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</si>
  <si>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</si>
  <si>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</si>
  <si>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</si>
  <si>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</si>
  <si>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</si>
  <si>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</si>
  <si>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</si>
  <si>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</si>
  <si>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</si>
  <si>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</si>
  <si>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</si>
  <si>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</si>
  <si>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</si>
  <si>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</si>
  <si>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</si>
  <si>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</si>
  <si>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</si>
  <si>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</si>
  <si>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</si>
  <si>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</si>
  <si>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</si>
  <si>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</si>
  <si>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</si>
  <si>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</si>
  <si>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</si>
  <si>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</si>
  <si>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</si>
  <si>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</si>
  <si>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</si>
  <si>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</si>
  <si>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</si>
  <si>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</si>
  <si>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</si>
  <si>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</si>
  <si>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</si>
  <si>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</si>
  <si>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</si>
  <si>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</si>
  <si>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</si>
  <si>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</si>
  <si>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</si>
  <si>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</si>
  <si>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</si>
  <si>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</si>
  <si>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</si>
  <si>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</si>
  <si>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</si>
  <si>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</si>
  <si>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</si>
  <si>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</si>
  <si>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</si>
  <si>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</si>
  <si>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</si>
  <si>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</si>
  <si>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</si>
  <si>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</si>
  <si>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</si>
  <si>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</si>
  <si>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</si>
  <si>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</si>
  <si>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</si>
  <si>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</si>
  <si>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</si>
  <si>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</si>
  <si>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</si>
  <si>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</si>
  <si>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</si>
  <si>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</si>
  <si>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</si>
  <si>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</si>
  <si>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</si>
  <si>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</si>
  <si>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</si>
  <si>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</si>
  <si>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</si>
  <si>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</si>
  <si>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</si>
  <si>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</si>
  <si>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</si>
  <si>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</si>
  <si>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</si>
  <si>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</si>
  <si>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</si>
  <si>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</si>
  <si>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</si>
  <si>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</si>
  <si>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</si>
  <si>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</si>
  <si>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</si>
  <si>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</si>
  <si>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</si>
  <si>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</si>
  <si>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</si>
  <si>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</si>
  <si>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</si>
  <si>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</si>
  <si>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</si>
  <si>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</si>
  <si>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</si>
  <si>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</si>
  <si>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</si>
  <si>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</si>
  <si>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</si>
  <si>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</si>
  <si>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</si>
  <si>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</si>
  <si>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</si>
  <si>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</si>
  <si>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</si>
  <si>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</si>
  <si>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</si>
  <si>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</si>
  <si>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</si>
  <si>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</si>
  <si>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</si>
  <si>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</si>
  <si>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</si>
  <si>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</si>
  <si>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</si>
  <si>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</si>
  <si>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</si>
  <si>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</si>
  <si>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</si>
  <si>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</si>
  <si>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</si>
  <si>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</si>
  <si>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</si>
  <si>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</si>
  <si>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</si>
  <si>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</si>
  <si>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</si>
  <si>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</si>
  <si>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</si>
  <si>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</si>
  <si>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</si>
  <si>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</si>
  <si>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</si>
  <si>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</si>
  <si>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</si>
  <si>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</si>
  <si>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</si>
  <si>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</si>
  <si>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</si>
  <si>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</si>
  <si>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</si>
  <si>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</si>
  <si>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</si>
  <si>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</si>
  <si>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</si>
  <si>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</si>
  <si>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</si>
  <si>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</si>
  <si>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</si>
  <si>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</si>
  <si>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</si>
  <si>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</si>
  <si>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</si>
  <si>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</si>
  <si>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</si>
  <si>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</si>
  <si>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</si>
  <si>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</si>
  <si>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</si>
  <si>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</si>
  <si>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</si>
  <si>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</si>
  <si>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</si>
  <si>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</si>
  <si>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</si>
  <si>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ADRIATIC BAY INVESTMENT GROUP SHPK</t>
  </si>
  <si>
    <t>Pasqyrat financiare te vitit 2021</t>
  </si>
  <si>
    <t>L82320043A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</si>
</sst>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5" fillId="0" borderId="0" xfId="0" applyFont="1" applyAlignme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0" zoomScaleNormal="100" workbookViewId="0">
      <selection activeCell="D21" sqref="D2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58" t="s">
        <v>265</v>
      </c>
    </row>
    <row r="3" spans="1:6">
      <c r="A3" s="38" t="s">
        <v>267</v>
      </c>
    </row>
    <row r="4" spans="1:6">
      <c r="A4" s="38" t="s">
        <v>0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11728862</v>
      </c>
      <c r="C10" s="40"/>
      <c r="D10" s="43"/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/>
      <c r="C19" s="40"/>
      <c r="D19" s="43"/>
      <c r="E19" s="39"/>
      <c r="F19" s="34"/>
    </row>
    <row r="20" spans="1:6">
      <c r="A20" s="45" t="s">
        <v>229</v>
      </c>
      <c r="B20" s="43">
        <v>-7783882</v>
      </c>
      <c r="C20" s="40"/>
      <c r="D20" s="43">
        <v>-142219</v>
      </c>
      <c r="E20" s="39"/>
      <c r="F20" s="34"/>
    </row>
    <row r="21" spans="1:6">
      <c r="A21" s="45" t="s">
        <v>230</v>
      </c>
      <c r="B21" s="43">
        <f>961573-56</f>
        <v>961517</v>
      </c>
      <c r="C21" s="40"/>
      <c r="D21" s="43">
        <f>-873115-1637</f>
        <v>-874752</v>
      </c>
      <c r="E21" s="39"/>
      <c r="F21" s="34"/>
    </row>
    <row r="22" spans="1:6">
      <c r="A22" s="45" t="s">
        <v>231</v>
      </c>
      <c r="B22" s="43">
        <v>-8194238</v>
      </c>
      <c r="C22" s="40"/>
      <c r="D22" s="43">
        <v>-2212341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-3287741</v>
      </c>
      <c r="C28" s="40"/>
      <c r="D28" s="50">
        <f>SUM(D10:D22,D24:D27)</f>
        <v>-3229312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235</v>
      </c>
      <c r="B30" s="50">
        <f>SUM(B28:B29)</f>
        <v>-3287741</v>
      </c>
      <c r="C30" s="41"/>
      <c r="D30" s="50">
        <f>SUM(D28:D29)</f>
        <v>-3229312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-3287741</v>
      </c>
      <c r="C35" s="41"/>
      <c r="D35" s="51">
        <f>D30+D33</f>
        <v>-3229312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-3287741</v>
      </c>
      <c r="D50" s="52">
        <f>D35</f>
        <v>-3229312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-3287741</v>
      </c>
      <c r="D71" s="53">
        <f>D69+D50</f>
        <v>-3229312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143B81-87CC-4F22-ACD7-C6888A8E16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7F0B36C-EE7D-4071-8173-D591CF34112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759B85-F733-4A2B-9AC6-89A4429C9E3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2022-09-15T07:21:21Z</dcterms:modified>
</cp:coreProperties>
</file>