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nathanaili.HMHBUSINESSPC\Documents\CLIENTS\ANNA ENERGIA\Tatim Fitimi 2022\QKB\"/>
    </mc:Choice>
  </mc:AlternateContent>
  <xr:revisionPtr revIDLastSave="0" documentId="13_ncr:1_{F9B5F4F7-6736-44CB-B36C-0960497431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BalanceSheetDates">#REF!</definedName>
    <definedName name="ColorNames">#REF!</definedName>
    <definedName name="Conventions">#REF!</definedName>
    <definedName name="IncomeStatementDates">#REF!</definedName>
    <definedName name="ReportCreated">FALSE</definedName>
    <definedName name="sectionNames">#REF!</definedName>
    <definedName name="Units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N27" i="1"/>
  <c r="M23" i="1"/>
  <c r="N14" i="1"/>
  <c r="N12" i="1"/>
  <c r="M7" i="1"/>
  <c r="N23" i="1"/>
  <c r="M13" i="1"/>
  <c r="M11" i="1"/>
  <c r="M18" i="1"/>
  <c r="N13" i="1"/>
  <c r="M16" i="1"/>
  <c r="N26" i="1"/>
  <c r="M15" i="1"/>
  <c r="N7" i="1"/>
  <c r="M17" i="1"/>
  <c r="M26" i="1"/>
  <c r="N15" i="1"/>
  <c r="M9" i="1"/>
  <c r="M10" i="1"/>
  <c r="N24" i="1"/>
  <c r="M27" i="1"/>
  <c r="N10" i="1"/>
  <c r="N18" i="1"/>
  <c r="M6" i="1"/>
  <c r="M19" i="1"/>
  <c r="M20" i="1"/>
  <c r="N16" i="1"/>
  <c r="N6" i="1"/>
  <c r="N19" i="1"/>
  <c r="N11" i="1"/>
  <c r="N9" i="1"/>
  <c r="N25" i="1"/>
  <c r="M8" i="1"/>
  <c r="N8" i="1"/>
  <c r="N21" i="1"/>
  <c r="M12" i="1"/>
  <c r="N17" i="1"/>
  <c r="M21" i="1"/>
  <c r="M22" i="1"/>
  <c r="M25" i="1"/>
  <c r="N20" i="1"/>
  <c r="N22" i="1"/>
  <c r="M24" i="1"/>
  <c r="M14" i="1"/>
  <c r="B25" i="1" l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<sst xmlns="http://schemas.openxmlformats.org/spreadsheetml/2006/main" count="28" uniqueCount="27">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</sst>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3" fontId="4" fillId="0" borderId="0" xfId="1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64" fontId="0" fillId="0" borderId="0" xfId="2" applyNumberFormat="1" applyFont="1" applyBorder="1"/>
    <xf numFmtId="0" fontId="8" fillId="0" borderId="0" xfId="1" applyFont="1" applyBorder="1" applyAlignment="1">
      <alignment vertical="center"/>
    </xf>
    <xf numFmtId="164" fontId="8" fillId="3" borderId="0" xfId="2" applyNumberFormat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9" fillId="0" borderId="0" xfId="1" applyFont="1" applyBorder="1" applyAlignment="1">
      <alignment vertical="center"/>
    </xf>
    <xf numFmtId="164" fontId="10" fillId="4" borderId="1" xfId="2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64" fontId="10" fillId="3" borderId="2" xfId="2" applyNumberFormat="1" applyFont="1" applyFill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" fillId="0" borderId="0" xfId="1" applyNumberFormat="1" applyBorder="1"/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3">
    <cellStyle name="Comma 8" xfId="2" xr:uid="{00000000-0005-0000-0000-000000000000}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2.28515625" style="1" customWidth="1"/>
    <col min="2" max="2" width="14" style="1" bestFit="1" customWidth="1"/>
    <col min="3" max="3" width="14.28515625" style="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5" t="s">
        <v>2</v>
      </c>
      <c r="B2" s="3" t="s">
        <v>3</v>
      </c>
      <c r="C2" s="3" t="s">
        <v>3</v>
      </c>
    </row>
    <row r="3" spans="1:14" ht="15" customHeight="1" x14ac:dyDescent="0.25">
      <c r="A3" s="26"/>
      <c r="B3" s="3" t="s">
        <v>4</v>
      </c>
      <c r="C3" s="3" t="s">
        <v>5</v>
      </c>
    </row>
    <row r="4" spans="1:14" x14ac:dyDescent="0.25">
      <c r="A4" s="4" t="s">
        <v>6</v>
      </c>
      <c r="B4" s="5">
        <v>2022</v>
      </c>
      <c r="C4" s="5">
        <v>2021</v>
      </c>
    </row>
    <row r="5" spans="1:14" x14ac:dyDescent="0.25">
      <c r="B5" s="6"/>
      <c r="C5" s="6"/>
    </row>
    <row r="6" spans="1:14" x14ac:dyDescent="0.25">
      <c r="A6" s="7" t="s">
        <v>7</v>
      </c>
      <c r="B6" s="8"/>
      <c r="C6" s="8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8</v>
      </c>
      <c r="B7" s="8"/>
      <c r="C7" s="8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7" t="s">
        <v>9</v>
      </c>
      <c r="B8" s="8"/>
      <c r="C8" s="8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7" t="s">
        <v>10</v>
      </c>
      <c r="B9" s="5"/>
      <c r="C9" s="5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7" t="s">
        <v>11</v>
      </c>
      <c r="B10" s="9"/>
      <c r="C10" s="9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7" t="s">
        <v>12</v>
      </c>
      <c r="B11" s="9"/>
      <c r="C11" s="9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7" t="s">
        <v>13</v>
      </c>
      <c r="B12" s="10">
        <f>SUM(B13:B14)</f>
        <v>-450462</v>
      </c>
      <c r="C12" s="10">
        <f>SUM(C13:C14)</f>
        <v>-420120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1" t="s">
        <v>14</v>
      </c>
      <c r="B13" s="8">
        <v>-386000</v>
      </c>
      <c r="C13" s="8">
        <v>-360000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1" t="s">
        <v>15</v>
      </c>
      <c r="B14" s="8">
        <v>-64462</v>
      </c>
      <c r="C14" s="8">
        <v>-60120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7" t="s">
        <v>16</v>
      </c>
      <c r="B15" s="8"/>
      <c r="C15" s="8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7" t="s">
        <v>17</v>
      </c>
      <c r="B16" s="8">
        <v>-841855</v>
      </c>
      <c r="C16" s="8">
        <v>-1192694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2" t="s">
        <v>18</v>
      </c>
      <c r="B17" s="13">
        <f>+B6+B7+B12+B15+B16</f>
        <v>-1292317</v>
      </c>
      <c r="C17" s="13">
        <f>+C6+C7+C12+C15+C16</f>
        <v>-1612814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4"/>
      <c r="B18" s="15"/>
      <c r="C18" s="15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6" t="s">
        <v>19</v>
      </c>
      <c r="B19" s="12"/>
      <c r="C19" s="12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9" t="s">
        <v>20</v>
      </c>
      <c r="B20" s="17">
        <v>0</v>
      </c>
      <c r="C20" s="17">
        <v>0</v>
      </c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7" t="s">
        <v>21</v>
      </c>
      <c r="B21" s="18">
        <v>3492291</v>
      </c>
      <c r="C21" s="18">
        <v>1564776</v>
      </c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7" t="s">
        <v>22</v>
      </c>
      <c r="B22" s="18">
        <v>27942848</v>
      </c>
      <c r="C22" s="18">
        <v>0</v>
      </c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4" t="s">
        <v>23</v>
      </c>
      <c r="B23" s="13">
        <f>SUM(B20:B22)</f>
        <v>31435139</v>
      </c>
      <c r="C23" s="13">
        <f>SUM(C20:C22)</f>
        <v>1564776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9"/>
      <c r="B24" s="20"/>
      <c r="C24" s="20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9" t="s">
        <v>24</v>
      </c>
      <c r="B25" s="21">
        <f>+B17+B23</f>
        <v>30142822</v>
      </c>
      <c r="C25" s="21">
        <f>+C17+C23</f>
        <v>-48038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0" t="s">
        <v>25</v>
      </c>
      <c r="B26" s="22">
        <v>0</v>
      </c>
      <c r="C26" s="22">
        <v>0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9" t="s">
        <v>26</v>
      </c>
      <c r="B27" s="23">
        <f>SUM(B25:B26)</f>
        <v>30142822</v>
      </c>
      <c r="C27" s="23">
        <f>SUM(C25:C26)</f>
        <v>-48038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5"/>
      <c r="B28" s="24"/>
      <c r="C28" s="5"/>
    </row>
    <row r="29" spans="1:14" x14ac:dyDescent="0.25">
      <c r="A29" s="5"/>
      <c r="B29" s="5"/>
      <c r="C29" s="5"/>
    </row>
    <row r="30" spans="1:14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jnathanaili</dc:creator>
  <cp:lastModifiedBy>jnathanaili</cp:lastModifiedBy>
  <dcterms:created xsi:type="dcterms:W3CDTF">2022-07-26T14:46:30Z</dcterms:created>
  <dcterms:modified xsi:type="dcterms:W3CDTF">2023-07-28T16:34:51Z</dcterms:modified>
</cp:coreProperties>
</file>