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\SHARE\matilda.progja\1.KONTABILITET\1.Viti 2022\1.BILANCE 2022\2.Biznesi Madh 2022\12.KLUBI I FUTBOLLIT\postime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<sst xmlns="http://schemas.openxmlformats.org/spreadsheetml/2006/main" count="414" uniqueCount="271">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</sst>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7" zoomScaleNormal="100" workbookViewId="0">
      <selection activeCell="I57" sqref="I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42984433</v>
      </c>
      <c r="C10" s="52"/>
      <c r="D10" s="64">
        <v>90355375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-24516376</v>
      </c>
      <c r="C22" s="52"/>
      <c r="D22" s="64">
        <v>-11036016</v>
      </c>
      <c r="E22" s="51"/>
      <c r="F22" s="42"/>
    </row>
    <row r="23" spans="1:6">
      <c r="A23" s="63" t="s">
        <v>249</v>
      </c>
      <c r="B23" s="64">
        <v>-4732453</v>
      </c>
      <c r="C23" s="52"/>
      <c r="D23" s="64">
        <v>-3283635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-1603077</v>
      </c>
      <c r="C26" s="52"/>
      <c r="D26" s="64"/>
      <c r="E26" s="51"/>
      <c r="F26" s="42"/>
    </row>
    <row r="27" spans="1:6">
      <c r="A27" s="45" t="s">
        <v>221</v>
      </c>
      <c r="B27" s="64">
        <v>-96338633</v>
      </c>
      <c r="C27" s="52"/>
      <c r="D27" s="64">
        <v>-146845366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>
        <v>14523647</v>
      </c>
      <c r="C30" s="52"/>
      <c r="D30" s="64">
        <v>7478881</v>
      </c>
      <c r="E30" s="51"/>
      <c r="F30" s="42"/>
    </row>
    <row r="31" spans="1:6" ht="15" customHeight="1">
      <c r="A31" s="63" t="s">
        <v>259</v>
      </c>
      <c r="B31" s="64">
        <v>509025</v>
      </c>
      <c r="C31" s="52"/>
      <c r="D31" s="64">
        <v>12681232</v>
      </c>
      <c r="E31" s="51"/>
      <c r="F31" s="42"/>
    </row>
    <row r="32" spans="1:6" ht="15" customHeight="1">
      <c r="A32" s="63" t="s">
        <v>253</v>
      </c>
      <c r="B32" s="64">
        <v>109075935</v>
      </c>
      <c r="C32" s="52"/>
      <c r="D32" s="64">
        <v>1534349</v>
      </c>
      <c r="E32" s="51"/>
      <c r="F32" s="42"/>
    </row>
    <row r="33" spans="1:6" ht="15" customHeight="1">
      <c r="A33" s="63" t="s">
        <v>258</v>
      </c>
      <c r="B33" s="64">
        <v>501354</v>
      </c>
      <c r="C33" s="52"/>
      <c r="D33" s="64">
        <v>28381</v>
      </c>
      <c r="E33" s="51"/>
      <c r="F33" s="42"/>
    </row>
    <row r="34" spans="1:6" ht="15" customHeight="1">
      <c r="A34" s="63" t="s">
        <v>254</v>
      </c>
      <c r="B34" s="64">
        <v>4225642</v>
      </c>
      <c r="C34" s="52"/>
      <c r="D34" s="64">
        <v>3570585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-75</v>
      </c>
      <c r="C38" s="52"/>
      <c r="D38" s="64">
        <v>-2554969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44629422</v>
      </c>
      <c r="C42" s="55"/>
      <c r="D42" s="54">
        <f>SUM(D9:D41)</f>
        <v>-48071183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44629422</v>
      </c>
      <c r="C47" s="58"/>
      <c r="D47" s="67">
        <f>SUM(D42:D46)</f>
        <v>-48071183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44629422</v>
      </c>
      <c r="C57" s="77"/>
      <c r="D57" s="76">
        <f>D47+D55</f>
        <v>-48071183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Anisa Kore</cp:lastModifiedBy>
  <cp:lastPrinted>2016-10-03T09:59:38Z</cp:lastPrinted>
  <dcterms:created xsi:type="dcterms:W3CDTF">2012-01-19T09:31:29Z</dcterms:created>
  <dcterms:modified xsi:type="dcterms:W3CDTF">2023-07-12T07:47:26Z</dcterms:modified>
</cp:coreProperties>
</file>