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20\Bilance 2020 Format Zyrtar per QKB\Medicamenta Bilanci i dorezuar 2020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<sst xmlns="http://schemas.openxmlformats.org/spreadsheetml/2006/main" count="414" uniqueCount="271">
  <si>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</si>
  <si>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</si>
  <si>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</si>
  <si>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</si>
  <si>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</si>
  <si>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</si>
  <si>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</si>
  <si>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</si>
  <si>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</si>
  <si>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</si>
  <si>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</si>
  <si>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</si>
  <si>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</si>
  <si>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</si>
  <si>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</si>
  <si>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</si>
  <si>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</si>
  <si>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</si>
  <si>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</si>
  <si>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</si>
  <si>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</si>
  <si>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</si>
  <si>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</si>
  <si>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</si>
  <si>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</si>
  <si>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</si>
  <si>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</si>
  <si>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</si>
  <si>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</si>
  <si>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</si>
  <si>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</si>
  <si>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</si>
  <si>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</si>
  <si>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</si>
  <si>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</si>
  <si>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</si>
  <si>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</si>
  <si>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</si>
  <si>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</si>
  <si>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</si>
  <si>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</si>
  <si>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</si>
  <si>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</si>
  <si>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</si>
  <si>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</si>
  <si>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</si>
  <si>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</si>
  <si>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</si>
  <si>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</si>
  <si>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</si>
  <si>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</si>
  <si>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</si>
  <si>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</si>
  <si>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</si>
  <si>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</si>
  <si>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</si>
  <si>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</si>
  <si>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</si>
  <si>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</si>
  <si>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</si>
  <si>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</si>
  <si>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</si>
  <si>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</si>
  <si>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</si>
  <si>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</si>
  <si>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</si>
  <si>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</si>
  <si>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</si>
  <si>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</si>
  <si>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</si>
  <si>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</si>
  <si>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</si>
  <si>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</si>
  <si>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</si>
  <si>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</si>
  <si>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</si>
  <si>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</si>
  <si>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</si>
  <si>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</si>
  <si>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</si>
  <si>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</si>
  <si>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</si>
  <si>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</si>
  <si>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</si>
  <si>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</si>
  <si>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</si>
  <si>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</si>
  <si>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</si>
  <si>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</si>
  <si>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</si>
  <si>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</si>
  <si>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</si>
  <si>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</si>
  <si>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</si>
  <si>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</si>
  <si>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</si>
  <si>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</si>
  <si>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</si>
  <si>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</si>
  <si>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</si>
  <si>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</si>
  <si>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</si>
  <si>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</si>
  <si>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</si>
  <si>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</si>
  <si>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</si>
  <si>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</si>
  <si>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</si>
  <si>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</si>
  <si>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</si>
  <si>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</si>
  <si>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</si>
  <si>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</si>
  <si>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</si>
  <si>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</si>
  <si>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</si>
  <si>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</si>
  <si>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</si>
  <si>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</si>
  <si>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</si>
  <si>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</si>
  <si>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</si>
  <si>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</si>
  <si>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</si>
  <si>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</si>
  <si>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</si>
  <si>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</si>
  <si>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</si>
  <si>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</si>
  <si>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</si>
  <si>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</si>
  <si>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</si>
  <si>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</si>
  <si>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</si>
  <si>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</si>
  <si>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</si>
  <si>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</si>
  <si>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</si>
  <si>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</si>
  <si>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</si>
  <si>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</si>
  <si>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</si>
  <si>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</si>
  <si>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</si>
  <si>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</si>
  <si>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</si>
  <si>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</si>
  <si>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</si>
  <si>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</si>
  <si>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</si>
  <si>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</si>
  <si>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</si>
  <si>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</si>
  <si>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</si>
  <si>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</si>
  <si>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</si>
  <si>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</si>
  <si>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</si>
  <si>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</si>
  <si>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</si>
  <si>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</si>
  <si>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</si>
  <si>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</si>
  <si>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</si>
  <si>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</si>
  <si>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</si>
  <si>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</si>
  <si>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</si>
  <si>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</si>
  <si>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</si>
  <si>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</si>
  <si>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</si>
  <si>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</si>
  <si>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</si>
  <si>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</si>
  <si>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</si>
  <si>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</si>
  <si>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</si>
  <si>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</si>
  <si>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</si>
  <si>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</si>
  <si>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</si>
  <si>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</si>
  <si>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</si>
  <si>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</si>
  <si>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</si>
  <si>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</si>
  <si>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</si>
  <si>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</si>
  <si>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</si>
  <si>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</si>
  <si>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</si>
  <si>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</si>
  <si>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</si>
  <si>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</si>
  <si>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</si>
  <si>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</si>
  <si>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</si>
  <si>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</si>
  <si>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</si>
  <si>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</si>
  <si>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</si>
  <si>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</si>
  <si>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</si>
  <si>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</si>
  <si>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</si>
  <si>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</si>
  <si>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</si>
  <si>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</si>
  <si>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</si>
  <si>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</si>
  <si>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</si>
  <si>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</si>
  <si>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</si>
  <si>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</si>
  <si>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</si>
  <si>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</si>
  <si>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</si>
  <si>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</si>
  <si>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</si>
  <si>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</si>
  <si>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</si>
  <si>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</si>
  <si>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</si>
  <si>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</si>
  <si>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</si>
  <si>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</si>
  <si>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</si>
  <si>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</si>
  <si>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</si>
  <si>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</si>
  <si>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</si>
  <si>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</si>
  <si>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</si>
  <si>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</si>
  <si>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</si>
  <si>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</si>
  <si>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</si>
  <si>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</si>
  <si>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</si>
  <si>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</si>
  <si>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</si>
  <si>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</si>
  <si>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</si>
  <si>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</si>
  <si>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</si>
  <si>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</si>
  <si>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</si>
  <si>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</si>
  <si>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</si>
  <si>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</si>
  <si>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</si>
  <si>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</si>
  <si>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</si>
  <si>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</si>
  <si>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</si>
  <si>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</si>
  <si>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</si>
  <si>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</si>
  <si>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</si>
  <si>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</si>
  <si>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</si>
  <si>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</si>
  <si>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</si>
  <si>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</si>
  <si>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</si>
  <si>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</si>
  <si>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M E D  I C A M E N T A sh.p.k</t>
  </si>
  <si>
    <t>NIPT nga sistemi K41420001V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</si>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</sst>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952868040</v>
      </c>
      <c r="C10" s="52"/>
      <c r="D10" s="64">
        <v>1091961255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-769227691</v>
      </c>
      <c r="C19" s="52"/>
      <c r="D19" s="64">
        <v>-898240564</v>
      </c>
      <c r="E19" s="51"/>
      <c r="F19" s="42"/>
    </row>
    <row r="20" spans="1:6">
      <c r="A20" s="63" t="s">
        <v>242</v>
      </c>
      <c r="B20" s="64">
        <v>-7661533</v>
      </c>
      <c r="C20" s="52"/>
      <c r="D20" s="64">
        <v>-7664204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-89289015</v>
      </c>
      <c r="C22" s="52"/>
      <c r="D22" s="64">
        <v>-93800741</v>
      </c>
      <c r="E22" s="51"/>
      <c r="F22" s="42"/>
    </row>
    <row r="23" spans="1:6">
      <c r="A23" s="63" t="s">
        <v>244</v>
      </c>
      <c r="B23" s="64">
        <v>-5457588</v>
      </c>
      <c r="C23" s="52"/>
      <c r="D23" s="64">
        <v>-4879116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-1258888</v>
      </c>
      <c r="C26" s="52"/>
      <c r="D26" s="64">
        <v>-1399811</v>
      </c>
      <c r="E26" s="51"/>
      <c r="F26" s="42"/>
    </row>
    <row r="27" spans="1:6">
      <c r="A27" s="45" t="s">
        <v>219</v>
      </c>
      <c r="B27" s="64">
        <v>-31030142</v>
      </c>
      <c r="C27" s="52"/>
      <c r="D27" s="64">
        <v>-42067444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2213195</v>
      </c>
      <c r="C37" s="52"/>
      <c r="D37" s="64">
        <v>1071035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-4121709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47034669</v>
      </c>
      <c r="C42" s="55"/>
      <c r="D42" s="54">
        <f>SUM(D9:D41)</f>
        <v>44980410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-7240659</v>
      </c>
      <c r="C44" s="52"/>
      <c r="D44" s="64">
        <v>-7418721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39794010</v>
      </c>
      <c r="C47" s="58"/>
      <c r="D47" s="67">
        <f>SUM(D42:D46)</f>
        <v>37561689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39794010</v>
      </c>
      <c r="C57" s="77"/>
      <c r="D57" s="76">
        <f>D47+D55</f>
        <v>37561689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2021-07-06T13:51:59Z</dcterms:modified>
</cp:coreProperties>
</file>