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H 13\Desktop\Dosja e pasqyrave 2022\QKB 2022\"/>
    </mc:Choice>
  </mc:AlternateContent>
  <xr:revisionPtr revIDLastSave="0" documentId="13_ncr:1_{9506662F-B170-4F8E-A7D2-8A2457A35FCF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<sst xmlns="http://schemas.openxmlformats.org/spreadsheetml/2006/main" count="418" uniqueCount="269">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</sst>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>
        <v>70928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>
        <v>15906</v>
      </c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-6758</v>
      </c>
      <c r="C18" s="40"/>
      <c r="D18" s="43">
        <v>-74890</v>
      </c>
      <c r="E18" s="39"/>
      <c r="F18" s="34"/>
    </row>
    <row r="19" spans="1:6">
      <c r="A19" s="45" t="s">
        <v>232</v>
      </c>
      <c r="B19" s="43">
        <v>-313348</v>
      </c>
      <c r="C19" s="40"/>
      <c r="D19" s="43">
        <v>-342886</v>
      </c>
      <c r="E19" s="39"/>
      <c r="F19" s="34"/>
    </row>
    <row r="20" spans="1:6">
      <c r="A20" s="45" t="s">
        <v>233</v>
      </c>
      <c r="B20" s="43">
        <v>-402902</v>
      </c>
      <c r="C20" s="40"/>
      <c r="D20" s="43">
        <v>-445838</v>
      </c>
      <c r="E20" s="39"/>
      <c r="F20" s="34"/>
    </row>
    <row r="21" spans="1:6">
      <c r="A21" s="45" t="s">
        <v>234</v>
      </c>
      <c r="B21" s="43"/>
      <c r="C21" s="40"/>
      <c r="D21" s="43"/>
      <c r="E21" s="39"/>
      <c r="F21" s="34"/>
    </row>
    <row r="22" spans="1:6">
      <c r="A22" s="45" t="s">
        <v>235</v>
      </c>
      <c r="B22" s="43">
        <v>-2348135</v>
      </c>
      <c r="C22" s="40"/>
      <c r="D22" s="43">
        <v>-90702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796767</v>
      </c>
      <c r="C27" s="40"/>
      <c r="D27" s="43">
        <v>440333</v>
      </c>
      <c r="E27" s="39"/>
      <c r="F27" s="34"/>
    </row>
    <row r="28" spans="1:6" ht="15" customHeight="1">
      <c r="A28" s="46" t="s">
        <v>217</v>
      </c>
      <c r="B28" s="50">
        <f>SUM(B10:B22,B24:B27)</f>
        <v>-2274376</v>
      </c>
      <c r="C28" s="40"/>
      <c r="D28" s="50">
        <f>SUM(D10:D22,D24:D27)</f>
        <v>-427149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-2274376</v>
      </c>
      <c r="C30" s="41"/>
      <c r="D30" s="50">
        <f>SUM(D28:D29)</f>
        <v>-427149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-2274376</v>
      </c>
      <c r="C35" s="41"/>
      <c r="D35" s="51">
        <f>D30+D33</f>
        <v>-427149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-2274376</v>
      </c>
      <c r="D50" s="52">
        <f>D35</f>
        <v>-427149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-2274376</v>
      </c>
      <c r="D71" s="53">
        <f>D69+D50</f>
        <v>-427149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0184A5-2838-418D-8206-720D4AB382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69226B-2165-4D8F-B2E5-8908A53806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731AEB-2ACD-4233-B78C-FC3468AD00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355699781453</cp:lastModifiedBy>
  <cp:lastPrinted>2016-10-03T09:59:38Z</cp:lastPrinted>
  <dcterms:created xsi:type="dcterms:W3CDTF">2012-01-19T09:31:29Z</dcterms:created>
  <dcterms:modified xsi:type="dcterms:W3CDTF">2023-10-16T07:15:07Z</dcterms:modified>
</cp:coreProperties>
</file>