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jmonda.koka\Desktop\"/>
    </mc:Choice>
  </mc:AlternateContent>
  <xr:revisionPtr revIDLastSave="0" documentId="13_ncr:1_{86A76BAF-805F-4E6A-BCE8-14106D022934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71" i="18" s="1"/>
  <c r="D30" i="18"/>
  <c r="D35" i="18" s="1"/>
  <c r="D50" i="18" s="1"/>
  <c r="D28" i="18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<sst xmlns="http://schemas.openxmlformats.org/spreadsheetml/2006/main" count="418" uniqueCount="269">
  <si>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</si>
  <si>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</si>
  <si>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</si>
  <si>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</si>
  <si>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</si>
  <si>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</si>
  <si>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</si>
  <si>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</si>
  <si>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</si>
  <si>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</si>
  <si>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</si>
  <si>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</si>
  <si>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</si>
  <si>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</si>
  <si>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</si>
  <si>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</si>
  <si>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</si>
  <si>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</si>
  <si>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</si>
  <si>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</si>
  <si>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</si>
  <si>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</si>
  <si>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</si>
  <si>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</si>
  <si>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</si>
  <si>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</si>
  <si>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</si>
  <si>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</si>
  <si>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</si>
  <si>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</si>
  <si>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</si>
  <si>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</si>
  <si>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</si>
  <si>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</si>
  <si>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</si>
  <si>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</si>
  <si>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</si>
  <si>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</si>
  <si>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</si>
  <si>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</si>
  <si>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</si>
  <si>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</si>
  <si>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</si>
  <si>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</si>
  <si>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</si>
  <si>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</si>
  <si>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</si>
  <si>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</si>
  <si>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</si>
  <si>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</si>
  <si>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</si>
  <si>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</si>
  <si>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</si>
  <si>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</si>
  <si>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</si>
  <si>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</si>
  <si>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</si>
  <si>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</si>
  <si>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</si>
  <si>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</si>
  <si>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</si>
  <si>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</si>
  <si>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</si>
  <si>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</si>
  <si>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</si>
  <si>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</si>
  <si>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</si>
  <si>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</si>
  <si>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</si>
  <si>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</si>
  <si>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</si>
  <si>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</si>
  <si>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</si>
  <si>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</si>
  <si>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</si>
  <si>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</si>
  <si>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</si>
  <si>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</si>
  <si>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</si>
  <si>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</si>
  <si>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</si>
  <si>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</si>
  <si>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</si>
  <si>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</si>
  <si>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</si>
  <si>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</si>
  <si>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</si>
  <si>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</si>
  <si>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</si>
  <si>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</si>
  <si>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</si>
  <si>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</si>
  <si>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</si>
  <si>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</si>
  <si>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</si>
  <si>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</si>
  <si>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</si>
  <si>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</si>
  <si>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</si>
  <si>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</si>
  <si>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</si>
  <si>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</si>
  <si>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</si>
  <si>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</si>
  <si>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</si>
  <si>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</si>
  <si>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</si>
  <si>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</si>
  <si>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</si>
  <si>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</si>
  <si>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</si>
  <si>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</si>
  <si>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</si>
  <si>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</si>
  <si>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</si>
  <si>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</si>
  <si>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</si>
  <si>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</si>
  <si>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</si>
  <si>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</si>
  <si>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</si>
  <si>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</si>
  <si>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</si>
  <si>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</si>
  <si>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</si>
  <si>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</si>
  <si>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</si>
  <si>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</si>
  <si>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</si>
  <si>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</si>
  <si>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</si>
  <si>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</si>
  <si>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</si>
  <si>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</si>
  <si>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</si>
  <si>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</si>
  <si>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</si>
  <si>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</si>
  <si>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</si>
  <si>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</si>
  <si>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</si>
  <si>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</si>
  <si>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</si>
  <si>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</si>
  <si>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</si>
  <si>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</si>
  <si>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</si>
  <si>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</si>
  <si>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</si>
  <si>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</si>
  <si>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</si>
  <si>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</si>
  <si>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</si>
  <si>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</si>
  <si>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</si>
  <si>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</si>
  <si>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</si>
  <si>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</si>
  <si>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</si>
  <si>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</si>
  <si>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</si>
  <si>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</si>
  <si>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</si>
  <si>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</si>
  <si>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</si>
  <si>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</si>
  <si>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</si>
  <si>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</si>
  <si>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</si>
  <si>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</si>
  <si>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</si>
  <si>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</si>
  <si>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</si>
  <si>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</si>
  <si>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</si>
  <si>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</si>
  <si>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</si>
  <si>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</si>
  <si>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</si>
  <si>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</si>
  <si>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</si>
  <si>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</si>
  <si>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</si>
  <si>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</si>
  <si>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</si>
  <si>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</si>
  <si>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</si>
  <si>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</si>
  <si>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</si>
  <si>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</si>
  <si>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</si>
  <si>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</si>
  <si>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</si>
  <si>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</si>
  <si>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</si>
  <si>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</si>
  <si>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</si>
  <si>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</si>
  <si>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</si>
  <si>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</si>
  <si>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</si>
  <si>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</si>
  <si>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</si>
  <si>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</si>
  <si>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</si>
  <si>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</si>
  <si>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</si>
  <si>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</si>
  <si>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</si>
  <si>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</si>
  <si>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</si>
  <si>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</si>
  <si>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</si>
  <si>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</si>
  <si>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</si>
  <si>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</si>
  <si>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</si>
  <si>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</si>
  <si>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</si>
  <si>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</si>
  <si>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</si>
  <si>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</si>
  <si>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</si>
  <si>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</si>
  <si>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</si>
  <si>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</si>
  <si>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</si>
  <si>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</si>
  <si>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</si>
  <si>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</si>
  <si>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</si>
  <si>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</si>
  <si>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</si>
  <si>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</si>
  <si>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</si>
  <si>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</si>
  <si>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</si>
  <si>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</si>
  <si>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</si>
  <si>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</si>
  <si>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</si>
  <si>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</si>
  <si>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</si>
  <si>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</si>
  <si>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</si>
  <si>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</si>
  <si>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</si>
  <si>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</si>
  <si>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</si>
  <si>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</si>
  <si>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</si>
  <si>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</si>
  <si>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</si>
  <si>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</si>
  <si>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</si>
  <si>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</si>
  <si>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</si>
  <si>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</si>
  <si>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</si>
  <si>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</si>
  <si>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</si>
  <si>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</si>
  <si>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</si>
  <si>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</si>
  <si>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</si>
  <si>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</si>
  <si>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</si>
  <si>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Met Engeneering Shpk</t>
  </si>
  <si>
    <t>L52025007R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</si>
</sst>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8" fillId="0" borderId="0" xfId="0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58">
        <v>2022</v>
      </c>
      <c r="C8" s="36"/>
      <c r="D8" s="58">
        <v>2021</v>
      </c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>
        <v>163998394</v>
      </c>
      <c r="C10" s="40"/>
      <c r="D10" s="43">
        <v>100285256</v>
      </c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>
        <v>-1140648</v>
      </c>
      <c r="C14" s="40"/>
      <c r="D14" s="43">
        <v>196030</v>
      </c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>
        <v>513040</v>
      </c>
      <c r="E17" s="39"/>
      <c r="F17" s="34"/>
    </row>
    <row r="18" spans="1:6">
      <c r="A18" s="45" t="s">
        <v>216</v>
      </c>
      <c r="B18" s="43">
        <v>-117166075</v>
      </c>
      <c r="C18" s="40"/>
      <c r="D18" s="43">
        <v>-73103035</v>
      </c>
      <c r="E18" s="39"/>
      <c r="F18" s="34"/>
    </row>
    <row r="19" spans="1:6">
      <c r="A19" s="45" t="s">
        <v>230</v>
      </c>
      <c r="B19" s="43">
        <v>-1425016</v>
      </c>
      <c r="C19" s="40"/>
      <c r="D19" s="43">
        <v>-1069166</v>
      </c>
      <c r="E19" s="39"/>
      <c r="F19" s="34"/>
    </row>
    <row r="20" spans="1:6">
      <c r="A20" s="45" t="s">
        <v>231</v>
      </c>
      <c r="B20" s="43">
        <v>-34858477</v>
      </c>
      <c r="C20" s="40"/>
      <c r="D20" s="43">
        <v>-22717562</v>
      </c>
      <c r="E20" s="39"/>
      <c r="F20" s="34"/>
    </row>
    <row r="21" spans="1:6">
      <c r="A21" s="45" t="s">
        <v>232</v>
      </c>
      <c r="B21" s="43"/>
      <c r="C21" s="40"/>
      <c r="D21" s="43"/>
      <c r="E21" s="39"/>
      <c r="F21" s="34"/>
    </row>
    <row r="22" spans="1:6">
      <c r="A22" s="45" t="s">
        <v>233</v>
      </c>
      <c r="B22" s="43">
        <v>-7933</v>
      </c>
      <c r="C22" s="40"/>
      <c r="D22" s="43">
        <v>-30357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9400245</v>
      </c>
      <c r="C28" s="40"/>
      <c r="D28" s="50">
        <f>SUM(D10:D22,D24:D27)</f>
        <v>4074206</v>
      </c>
      <c r="E28" s="39"/>
      <c r="F28" s="34"/>
    </row>
    <row r="29" spans="1:6" ht="15" customHeight="1">
      <c r="A29" s="45" t="s">
        <v>26</v>
      </c>
      <c r="B29" s="43">
        <v>-1411227</v>
      </c>
      <c r="C29" s="40"/>
      <c r="D29" s="43">
        <v>-615684</v>
      </c>
      <c r="E29" s="39"/>
      <c r="F29" s="34"/>
    </row>
    <row r="30" spans="1:6" ht="15" customHeight="1">
      <c r="A30" s="46" t="s">
        <v>237</v>
      </c>
      <c r="B30" s="50">
        <f>SUM(B28:B29)</f>
        <v>7989018</v>
      </c>
      <c r="C30" s="41"/>
      <c r="D30" s="50">
        <f>SUM(D28:D29)</f>
        <v>3458522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7989018</v>
      </c>
      <c r="C35" s="41"/>
      <c r="D35" s="51">
        <f>D30+D33</f>
        <v>3458522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7989018</v>
      </c>
      <c r="D50" s="52">
        <f>D35</f>
        <v>3458522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7989018</v>
      </c>
      <c r="D71" s="53">
        <f>D69+D50</f>
        <v>3458522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04F437-D1E8-4653-B9EA-007BB9FBE3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26CEE5-DAEC-4FBF-9ECD-28E0802CAF5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392686-A612-4545-B86B-9758ADDD4D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Rajmonda Koka</cp:lastModifiedBy>
  <cp:lastPrinted>2016-10-03T09:59:38Z</cp:lastPrinted>
  <dcterms:created xsi:type="dcterms:W3CDTF">2012-01-19T09:31:29Z</dcterms:created>
  <dcterms:modified xsi:type="dcterms:W3CDTF">2023-07-22T10:14:42Z</dcterms:modified>
</cp:coreProperties>
</file>