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F52D2C-4515-44B0-9499-D1EAF6C928F2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" i="18" l="1"/>
  <c r="F5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<sst xmlns="http://schemas.openxmlformats.org/spreadsheetml/2006/main" count="414" uniqueCount="271">
  <si>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</si>
  <si>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</si>
  <si>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</si>
  <si>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</si>
  <si>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</si>
  <si>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</si>
  <si>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</si>
  <si>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</si>
  <si>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</si>
  <si>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</si>
  <si>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</si>
  <si>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</si>
  <si>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</si>
  <si>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</si>
  <si>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</si>
  <si>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</si>
  <si>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</si>
  <si>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</si>
  <si>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</si>
  <si>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</si>
  <si>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</si>
  <si>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</si>
  <si>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</si>
  <si>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</si>
  <si>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</si>
  <si>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</si>
  <si>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</si>
  <si>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</si>
  <si>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</si>
  <si>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</si>
  <si>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</si>
  <si>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</si>
  <si>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</si>
  <si>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</si>
  <si>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</si>
  <si>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</si>
  <si>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</si>
  <si>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</si>
  <si>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</si>
  <si>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</si>
  <si>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</si>
  <si>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</si>
  <si>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</si>
  <si>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</si>
  <si>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</si>
  <si>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</si>
  <si>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</si>
  <si>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</si>
  <si>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</si>
  <si>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</si>
  <si>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</si>
  <si>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</si>
  <si>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</si>
  <si>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</si>
  <si>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</si>
  <si>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</si>
  <si>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</si>
  <si>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</si>
  <si>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</si>
  <si>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</si>
  <si>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</si>
  <si>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</si>
  <si>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</si>
  <si>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</si>
  <si>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</si>
  <si>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</si>
  <si>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</si>
  <si>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</si>
  <si>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</si>
  <si>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</si>
  <si>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</si>
  <si>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</si>
  <si>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</si>
  <si>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</si>
  <si>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</si>
  <si>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</si>
  <si>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</si>
  <si>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</si>
  <si>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</si>
  <si>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</si>
  <si>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</si>
  <si>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</si>
  <si>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</si>
  <si>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</si>
  <si>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</si>
  <si>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</si>
  <si>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</si>
  <si>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</si>
  <si>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</si>
  <si>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</si>
  <si>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</si>
  <si>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</si>
  <si>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</si>
  <si>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</si>
  <si>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</si>
  <si>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</si>
  <si>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</si>
  <si>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</si>
  <si>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</si>
  <si>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</si>
  <si>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</si>
  <si>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</si>
  <si>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</si>
  <si>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</si>
  <si>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</si>
  <si>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</si>
  <si>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</si>
  <si>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</si>
  <si>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</si>
  <si>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</si>
  <si>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</si>
  <si>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</si>
  <si>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</si>
  <si>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</si>
  <si>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</si>
  <si>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</si>
  <si>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</si>
  <si>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</si>
  <si>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</si>
  <si>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</si>
  <si>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</si>
  <si>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</si>
  <si>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</si>
  <si>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</si>
  <si>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</si>
  <si>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</si>
  <si>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</si>
  <si>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</si>
  <si>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</si>
  <si>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</si>
  <si>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</si>
  <si>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</si>
  <si>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</si>
  <si>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</si>
  <si>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</si>
  <si>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</si>
  <si>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</si>
  <si>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</si>
  <si>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</si>
  <si>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</si>
  <si>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</si>
  <si>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</si>
  <si>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</si>
  <si>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</si>
  <si>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</si>
  <si>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</si>
  <si>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</si>
  <si>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</si>
  <si>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</si>
  <si>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</si>
  <si>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</si>
  <si>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</si>
  <si>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</si>
  <si>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</si>
  <si>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</si>
  <si>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</si>
  <si>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</si>
  <si>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</si>
  <si>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</si>
  <si>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</si>
  <si>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</si>
  <si>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</si>
  <si>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</si>
  <si>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</si>
  <si>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</si>
  <si>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</si>
  <si>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</si>
  <si>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</si>
  <si>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</si>
  <si>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</si>
  <si>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</si>
  <si>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</si>
  <si>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</si>
  <si>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</si>
  <si>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</si>
  <si>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</si>
  <si>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</si>
  <si>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</si>
  <si>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</si>
  <si>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</si>
  <si>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</si>
  <si>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</si>
  <si>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</si>
  <si>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</si>
  <si>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</si>
  <si>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</si>
  <si>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</si>
  <si>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</si>
  <si>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</si>
  <si>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</si>
  <si>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</si>
  <si>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</si>
  <si>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</si>
  <si>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</si>
  <si>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</si>
  <si>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</si>
  <si>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</si>
  <si>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</si>
  <si>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</si>
  <si>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</si>
  <si>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</si>
  <si>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</si>
  <si>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</si>
  <si>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</si>
  <si>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</si>
  <si>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</si>
  <si>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</si>
  <si>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</si>
  <si>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</si>
  <si>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</si>
  <si>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</si>
  <si>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</si>
  <si>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</si>
  <si>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</si>
  <si>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</si>
  <si>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</si>
  <si>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</si>
  <si>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</si>
  <si>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</si>
  <si>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</si>
  <si>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</si>
  <si>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</si>
  <si>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</si>
  <si>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</si>
  <si>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</si>
  <si>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</si>
  <si>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</si>
  <si>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</si>
  <si>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</si>
  <si>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</si>
  <si>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</si>
  <si>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</si>
  <si>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</si>
  <si>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</si>
  <si>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</si>
  <si>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</si>
  <si>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</si>
  <si>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</si>
  <si>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</si>
  <si>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</si>
  <si>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</si>
  <si>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</si>
  <si>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</si>
  <si>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</si>
  <si>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</si>
  <si>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</si>
  <si>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</si>
  <si>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</si>
  <si>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</si>
  <si>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</si>
  <si>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</si>
  <si>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</si>
  <si>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</si>
  <si>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</si>
  <si>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</si>
  <si>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</si>
  <si>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</si>
  <si>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</si>
  <si>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</si>
  <si>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</si>
  <si>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</si>
  <si>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</si>
  <si>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</si>
  <si>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</si>
  <si>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</si>
  <si>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</si>
  <si>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</si>
  <si>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</si>
  <si>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Ujesjelles Kanalizime Patos sh.a</t>
  </si>
  <si>
    <t>J63208406B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</si>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</sst>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NNNNNNNNNN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Pasqyra e Perform. (natyra)"/>
      <sheetName val="Shpenzime te pazbritshme 14  "/>
    </sheetNames>
    <sheetDataSet>
      <sheetData sheetId="0">
        <row r="71">
          <cell r="B71">
            <v>-168780473</v>
          </cell>
          <cell r="D71">
            <v>-100231772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F65" sqref="F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60930816</v>
      </c>
      <c r="C10" s="52"/>
      <c r="D10" s="64">
        <v>53636568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14103661</v>
      </c>
      <c r="C14" s="52"/>
      <c r="D14" s="64">
        <v>41630837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-146925034</v>
      </c>
      <c r="C19" s="52"/>
      <c r="D19" s="64">
        <v>-104063669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-69296729</v>
      </c>
      <c r="C22" s="52"/>
      <c r="D22" s="64">
        <v>-65172304</v>
      </c>
      <c r="E22" s="51"/>
      <c r="F22" s="42"/>
    </row>
    <row r="23" spans="1:6">
      <c r="A23" s="63" t="s">
        <v>246</v>
      </c>
      <c r="B23" s="64">
        <v>-11572554</v>
      </c>
      <c r="C23" s="52"/>
      <c r="D23" s="64">
        <v>-10883842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-13021034</v>
      </c>
      <c r="C26" s="52"/>
      <c r="D26" s="64">
        <v>-12493699</v>
      </c>
      <c r="E26" s="51"/>
      <c r="F26" s="42"/>
    </row>
    <row r="27" spans="1:6">
      <c r="A27" s="45" t="s">
        <v>221</v>
      </c>
      <c r="B27" s="64">
        <v>-2999599</v>
      </c>
      <c r="C27" s="52"/>
      <c r="D27" s="64">
        <v>-2885663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-168780473</v>
      </c>
      <c r="C42" s="55"/>
      <c r="D42" s="54">
        <f>SUM(D9:D41)</f>
        <v>-100231772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-168780473</v>
      </c>
      <c r="C47" s="58"/>
      <c r="D47" s="67">
        <f>SUM(D42:D46)</f>
        <v>-100231772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-168780473</v>
      </c>
      <c r="C57" s="77"/>
      <c r="D57" s="76">
        <f>D47+D55</f>
        <v>-100231772</v>
      </c>
      <c r="E57" s="60"/>
      <c r="F57" s="84">
        <f>B57-'[1]1.Pasqyra e Perform. (natyra)'!$B$71</f>
        <v>0</v>
      </c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85">
        <f>D57-'[1]1.Pasqyra e Perform. (natyra)'!$D$71</f>
        <v>0</v>
      </c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2023-07-29T07:22:44Z</dcterms:modified>
</cp:coreProperties>
</file>