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3" i="1" s="1"/>
  <c r="B25" i="1" s="1"/>
  <c r="B27" i="1" s="1"/>
  <c r="C12" i="1" l="1"/>
  <c r="C17" i="1" s="1"/>
  <c r="C23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<sst xmlns="http://schemas.openxmlformats.org/spreadsheetml/2006/main" count="26" uniqueCount="25">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</sst>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0" fillId="0" borderId="0" xfId="1" applyNumberFormat="1" applyFont="1" applyFill="1" applyBorder="1"/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C22" sqref="C22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24.7109375" bestFit="1" customWidth="1"/>
    <col min="13" max="13" width="26.140625" bestFit="1" customWidth="1"/>
  </cols>
  <sheetData>
    <row r="1" spans="1:13" x14ac:dyDescent="0.25">
      <c r="M1" s="16"/>
    </row>
    <row r="2" spans="1:13" ht="15" customHeight="1" x14ac:dyDescent="0.25">
      <c r="A2" s="22" t="s">
        <v>24</v>
      </c>
      <c r="B2" s="15" t="s">
        <v>23</v>
      </c>
      <c r="C2" s="15" t="s">
        <v>23</v>
      </c>
    </row>
    <row r="3" spans="1:13" ht="15" customHeight="1" x14ac:dyDescent="0.25">
      <c r="A3" s="23"/>
      <c r="B3" s="15" t="s">
        <v>22</v>
      </c>
      <c r="C3" s="15" t="s">
        <v>21</v>
      </c>
    </row>
    <row r="4" spans="1:13" x14ac:dyDescent="0.25">
      <c r="A4" s="14" t="s">
        <v>20</v>
      </c>
      <c r="B4" s="1"/>
      <c r="C4" s="1"/>
    </row>
    <row r="5" spans="1:13" x14ac:dyDescent="0.25">
      <c r="B5" s="13"/>
      <c r="C5" s="1"/>
    </row>
    <row r="6" spans="1:13" x14ac:dyDescent="0.25">
      <c r="A6" s="8" t="s">
        <v>19</v>
      </c>
      <c r="B6" s="17">
        <v>9868320</v>
      </c>
      <c r="C6" s="17">
        <v>9428217</v>
      </c>
    </row>
    <row r="7" spans="1:13" x14ac:dyDescent="0.25">
      <c r="A7" s="8" t="s">
        <v>18</v>
      </c>
      <c r="B7" s="17">
        <v>3164090</v>
      </c>
      <c r="C7" s="17">
        <v>9452140</v>
      </c>
    </row>
    <row r="8" spans="1:13" x14ac:dyDescent="0.25">
      <c r="A8" s="8" t="s">
        <v>17</v>
      </c>
      <c r="B8" s="1"/>
      <c r="C8" s="1"/>
    </row>
    <row r="9" spans="1:13" x14ac:dyDescent="0.25">
      <c r="A9" s="8" t="s">
        <v>16</v>
      </c>
      <c r="B9" s="1"/>
      <c r="C9" s="1"/>
    </row>
    <row r="10" spans="1:13" x14ac:dyDescent="0.25">
      <c r="A10" s="8" t="s">
        <v>15</v>
      </c>
      <c r="B10" s="17">
        <v>-7075052</v>
      </c>
      <c r="C10" s="17">
        <v>-12421703</v>
      </c>
    </row>
    <row r="11" spans="1:13" x14ac:dyDescent="0.25">
      <c r="A11" s="8" t="s">
        <v>14</v>
      </c>
      <c r="B11" s="20">
        <v>-4733322</v>
      </c>
      <c r="C11" s="20">
        <v>-707315</v>
      </c>
    </row>
    <row r="12" spans="1:13" x14ac:dyDescent="0.25">
      <c r="A12" s="8" t="s">
        <v>13</v>
      </c>
      <c r="B12" s="18">
        <f>SUM(B13:B14)</f>
        <v>-13120469</v>
      </c>
      <c r="C12" s="18">
        <f>SUM(C13:C14)</f>
        <v>-12662626</v>
      </c>
    </row>
    <row r="13" spans="1:13" x14ac:dyDescent="0.25">
      <c r="A13" s="12" t="s">
        <v>12</v>
      </c>
      <c r="B13" s="17">
        <v>-10159979</v>
      </c>
      <c r="C13" s="17">
        <v>-9443546</v>
      </c>
    </row>
    <row r="14" spans="1:13" x14ac:dyDescent="0.25">
      <c r="A14" s="12" t="s">
        <v>11</v>
      </c>
      <c r="B14" s="17">
        <v>-2960490</v>
      </c>
      <c r="C14" s="17">
        <v>-3219080</v>
      </c>
    </row>
    <row r="15" spans="1:13" x14ac:dyDescent="0.25">
      <c r="A15" s="8" t="s">
        <v>10</v>
      </c>
      <c r="B15" s="19">
        <v>-5014738</v>
      </c>
      <c r="C15" s="19">
        <v>-5877245</v>
      </c>
    </row>
    <row r="16" spans="1:13" x14ac:dyDescent="0.25">
      <c r="A16" s="8" t="s">
        <v>9</v>
      </c>
      <c r="B16" s="1"/>
      <c r="C16" s="1"/>
    </row>
    <row r="17" spans="1:3" x14ac:dyDescent="0.25">
      <c r="A17" s="9" t="s">
        <v>8</v>
      </c>
      <c r="B17" s="5">
        <f>SUM(B6:B12,B15:B16)</f>
        <v>-16911171</v>
      </c>
      <c r="C17" s="5">
        <f>SUM(C6:C12,C15:C16)</f>
        <v>-12788532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1"/>
      <c r="C19" s="1"/>
    </row>
    <row r="20" spans="1:3" x14ac:dyDescent="0.25">
      <c r="A20" s="7" t="s">
        <v>6</v>
      </c>
      <c r="B20" s="1"/>
      <c r="C20" s="1"/>
    </row>
    <row r="21" spans="1:3" x14ac:dyDescent="0.25">
      <c r="A21" s="8" t="s">
        <v>5</v>
      </c>
      <c r="B21" s="1"/>
      <c r="C21" s="1"/>
    </row>
    <row r="22" spans="1:3" x14ac:dyDescent="0.25">
      <c r="A22" s="8" t="s">
        <v>4</v>
      </c>
      <c r="B22" s="17">
        <v>1189350</v>
      </c>
      <c r="C22" s="17">
        <v>0</v>
      </c>
    </row>
    <row r="23" spans="1:3" x14ac:dyDescent="0.25">
      <c r="A23" s="6" t="s">
        <v>3</v>
      </c>
      <c r="B23" s="5">
        <f>SUM(B17:B22)</f>
        <v>-15721821</v>
      </c>
      <c r="C23" s="5">
        <f>SUM(C17:C22)</f>
        <v>-12788532</v>
      </c>
    </row>
    <row r="24" spans="1:3" x14ac:dyDescent="0.25">
      <c r="A24" s="2"/>
      <c r="B24" s="1"/>
      <c r="C24" s="1"/>
    </row>
    <row r="25" spans="1:3" ht="15.75" thickBot="1" x14ac:dyDescent="0.3">
      <c r="A25" s="2" t="s">
        <v>2</v>
      </c>
      <c r="B25" s="4">
        <f>B23</f>
        <v>-15721821</v>
      </c>
      <c r="C25" s="4">
        <f>C23</f>
        <v>-12788532</v>
      </c>
    </row>
    <row r="26" spans="1:3" x14ac:dyDescent="0.25">
      <c r="A26" s="3" t="s">
        <v>1</v>
      </c>
      <c r="B26" s="1"/>
      <c r="C26" s="1"/>
    </row>
    <row r="27" spans="1:3" ht="15.75" thickBot="1" x14ac:dyDescent="0.3">
      <c r="A27" s="2" t="s">
        <v>0</v>
      </c>
      <c r="B27" s="21">
        <f>B25+B26</f>
        <v>-15721821</v>
      </c>
      <c r="C27" s="21">
        <f>C25+C26</f>
        <v>-12788532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2022-02-17T07:15:11Z</dcterms:modified>
</cp:coreProperties>
</file>