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Bilancet 2021- e- Albania\2022\ARC\qkb\"/>
    </mc:Choice>
  </mc:AlternateContent>
  <xr:revisionPtr revIDLastSave="0" documentId="13_ncr:1_{D9FB3F1A-060C-458B-B55F-09665225DEC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B25" i="1"/>
  <c r="C25" i="1"/>
  <c r="C23" i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<sst xmlns="http://schemas.openxmlformats.org/spreadsheetml/2006/main" count="28" uniqueCount="27">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</sst>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0" fillId="0" borderId="0" xfId="1" applyNumberFormat="1" applyFont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0" sqref="G10"/>
    </sheetView>
  </sheetViews>
  <sheetFormatPr defaultRowHeight="15" x14ac:dyDescent="0.25"/>
  <cols>
    <col min="1" max="1" width="72.28515625" customWidth="1"/>
    <col min="2" max="2" width="15.5703125" bestFit="1" customWidth="1"/>
    <col min="3" max="3" width="16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14" t="s">
        <v>24</v>
      </c>
      <c r="B2" s="12" t="s">
        <v>23</v>
      </c>
      <c r="C2" s="12" t="s">
        <v>23</v>
      </c>
    </row>
    <row r="3" spans="1:14" ht="15" customHeight="1" x14ac:dyDescent="0.25">
      <c r="A3" s="15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6">
        <v>356298115</v>
      </c>
      <c r="C6" s="17">
        <v>314072210</v>
      </c>
      <c r="D6" s="1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7"/>
      <c r="C7" s="17"/>
      <c r="D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7"/>
      <c r="C8" s="17"/>
      <c r="D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/>
      <c r="C9" s="17"/>
      <c r="D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9">
        <v>-285834137</v>
      </c>
      <c r="C10" s="17">
        <v>-201014384</v>
      </c>
      <c r="D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9">
        <v>-32654857</v>
      </c>
      <c r="C11" s="17">
        <v>-31972452</v>
      </c>
      <c r="D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20">
        <f>SUM(B13:B14)</f>
        <v>-22288195</v>
      </c>
      <c r="C12" s="20">
        <f>SUM(C13:C14)</f>
        <v>-24857851</v>
      </c>
      <c r="D12" s="18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9">
        <v>-19561379</v>
      </c>
      <c r="C13" s="17">
        <v>-21924207</v>
      </c>
      <c r="D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9">
        <v>-2726816</v>
      </c>
      <c r="C14" s="17">
        <v>-2933644</v>
      </c>
      <c r="D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1">
        <v>-6989039</v>
      </c>
      <c r="C15" s="17">
        <v>-10730373</v>
      </c>
      <c r="D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1">
        <v>-2110630</v>
      </c>
      <c r="C16" s="17">
        <v>-2311196</v>
      </c>
      <c r="D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2">
        <f>SUM(B6:B12,B15:B16)</f>
        <v>6421257</v>
      </c>
      <c r="C17" s="22">
        <f>SUM(C6:C12,C15:C16)</f>
        <v>43185954</v>
      </c>
      <c r="D17" s="18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3"/>
      <c r="C18" s="23"/>
      <c r="D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7"/>
      <c r="D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19">
        <v>-2980661</v>
      </c>
      <c r="C20" s="17">
        <v>-3548196</v>
      </c>
      <c r="D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9"/>
      <c r="C21" s="17"/>
      <c r="D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9">
        <v>1267187</v>
      </c>
      <c r="C22" s="17">
        <v>18556</v>
      </c>
      <c r="D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2">
        <f>+B22+B20</f>
        <v>-1713474</v>
      </c>
      <c r="C23" s="22">
        <f>+C22+C20</f>
        <v>-3529640</v>
      </c>
      <c r="D23" s="18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7"/>
      <c r="D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6">
        <f>+B23+B17</f>
        <v>4707783</v>
      </c>
      <c r="C25" s="26">
        <f>+C23+C17</f>
        <v>39656314</v>
      </c>
      <c r="D25" s="18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-1402163</v>
      </c>
      <c r="C26" s="17">
        <v>-6295127</v>
      </c>
      <c r="D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7">
        <f>+B26+B25</f>
        <v>3305620</v>
      </c>
      <c r="C27" s="27">
        <f>+C26+C25</f>
        <v>33361187</v>
      </c>
      <c r="D27" s="18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2023-07-28T16:40:36Z</dcterms:modified>
</cp:coreProperties>
</file>