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3D1196-8234-4407-89CD-7D0CC5025A68}" xr6:coauthVersionLast="45" xr6:coauthVersionMax="45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<sst xmlns="http://schemas.openxmlformats.org/spreadsheetml/2006/main" count="418" uniqueCount="269">
  <si>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</si>
  <si>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</si>
  <si>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</si>
  <si>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</si>
  <si>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</si>
  <si>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</si>
  <si>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</si>
  <si>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</si>
  <si>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</si>
  <si>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</si>
  <si>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</si>
  <si>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</si>
  <si>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</si>
  <si>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</si>
  <si>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</si>
  <si>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</si>
  <si>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</si>
  <si>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</si>
  <si>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</si>
  <si>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</si>
  <si>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</si>
  <si>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</si>
  <si>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</si>
  <si>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</si>
  <si>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</si>
  <si>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</si>
  <si>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</si>
  <si>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</si>
  <si>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</si>
  <si>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</si>
  <si>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</si>
  <si>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</si>
  <si>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</si>
  <si>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</si>
  <si>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</si>
  <si>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</si>
  <si>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</si>
  <si>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</si>
  <si>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</si>
  <si>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</si>
  <si>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</si>
  <si>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</si>
  <si>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</si>
  <si>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</si>
  <si>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</si>
  <si>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</si>
  <si>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</si>
  <si>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</si>
  <si>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</si>
  <si>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</si>
  <si>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</si>
  <si>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</si>
  <si>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</si>
  <si>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</si>
  <si>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</si>
  <si>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</si>
  <si>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</si>
  <si>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</si>
  <si>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</si>
  <si>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</si>
  <si>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</si>
  <si>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</si>
  <si>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</si>
  <si>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</si>
  <si>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</si>
  <si>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</si>
  <si>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</si>
  <si>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</si>
  <si>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</si>
  <si>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</si>
  <si>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</si>
  <si>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</si>
  <si>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</si>
  <si>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</si>
  <si>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</si>
  <si>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</si>
  <si>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</si>
  <si>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</si>
  <si>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</si>
  <si>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</si>
  <si>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</si>
  <si>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</si>
  <si>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</si>
  <si>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</si>
  <si>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</si>
  <si>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</si>
  <si>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</si>
  <si>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</si>
  <si>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</si>
  <si>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</si>
  <si>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</si>
  <si>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</si>
  <si>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</si>
  <si>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</si>
  <si>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</si>
  <si>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</si>
  <si>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</si>
  <si>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</si>
  <si>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</si>
  <si>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</si>
  <si>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</si>
  <si>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</si>
  <si>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</si>
  <si>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</si>
  <si>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</si>
  <si>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</si>
  <si>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</si>
  <si>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</si>
  <si>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</si>
  <si>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</si>
  <si>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</si>
  <si>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</si>
  <si>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</si>
  <si>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</si>
  <si>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</si>
  <si>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</si>
  <si>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</si>
  <si>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</si>
  <si>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</si>
  <si>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</si>
  <si>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</si>
  <si>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</si>
  <si>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</si>
  <si>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</si>
  <si>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</si>
  <si>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</si>
  <si>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</si>
  <si>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</si>
  <si>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</si>
  <si>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</si>
  <si>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</si>
  <si>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</si>
  <si>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</si>
  <si>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</si>
  <si>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</si>
  <si>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</si>
  <si>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</si>
  <si>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</si>
  <si>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</si>
  <si>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</si>
  <si>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</si>
  <si>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</si>
  <si>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</si>
  <si>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</si>
  <si>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</si>
  <si>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</si>
  <si>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</si>
  <si>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</si>
  <si>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</si>
  <si>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</si>
  <si>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</si>
  <si>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</si>
  <si>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</si>
  <si>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</si>
  <si>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</si>
  <si>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</si>
  <si>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</si>
  <si>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</si>
  <si>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</si>
  <si>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</si>
  <si>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</si>
  <si>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</si>
  <si>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</si>
  <si>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</si>
  <si>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</si>
  <si>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</si>
  <si>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</si>
  <si>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</si>
  <si>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</si>
  <si>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</si>
  <si>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</si>
  <si>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</si>
  <si>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</si>
  <si>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</si>
  <si>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</si>
  <si>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</si>
  <si>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</si>
  <si>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</si>
  <si>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</si>
  <si>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</si>
  <si>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</si>
  <si>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</si>
  <si>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</si>
  <si>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</si>
  <si>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</si>
  <si>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</si>
  <si>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</si>
  <si>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</si>
  <si>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</si>
  <si>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</si>
  <si>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</si>
  <si>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</si>
  <si>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</si>
  <si>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</si>
  <si>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</si>
  <si>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</si>
  <si>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</si>
  <si>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</si>
  <si>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</si>
  <si>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</si>
  <si>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</si>
  <si>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</si>
  <si>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</si>
  <si>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</si>
  <si>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</si>
  <si>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</si>
  <si>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</si>
  <si>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</si>
  <si>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</si>
  <si>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</si>
  <si>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</si>
  <si>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</si>
  <si>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</si>
  <si>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</si>
  <si>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</si>
  <si>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</si>
  <si>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</si>
  <si>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</si>
  <si>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</si>
  <si>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</si>
  <si>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</si>
  <si>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</si>
  <si>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</si>
  <si>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</si>
  <si>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</si>
  <si>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</si>
  <si>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</si>
  <si>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</si>
  <si>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</si>
  <si>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</si>
  <si>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</si>
  <si>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</si>
  <si>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</si>
  <si>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</si>
  <si>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</si>
  <si>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</si>
  <si>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</si>
  <si>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</si>
  <si>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</si>
  <si>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</si>
  <si>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</si>
  <si>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</si>
  <si>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</si>
  <si>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</si>
  <si>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</si>
  <si>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</si>
  <si>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</si>
  <si>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</si>
  <si>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</si>
  <si>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</si>
  <si>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</si>
  <si>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</si>
  <si>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</si>
  <si>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</si>
  <si>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</si>
  <si>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</si>
  <si>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</si>
  <si>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</si>
  <si>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</si>
  <si>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</si>
  <si>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</si>
  <si>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</si>
  <si>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</si>
  <si>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</si>
  <si>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</si>
  <si>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</si>
  <si>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Tregu I Shitjes me Shumice Fruta Perime </t>
  </si>
  <si>
    <t>K34310401U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</si>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</sst>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tabSelected="1" zoomScaleNormal="100" workbookViewId="0">
      <selection activeCell="F4" sqref="F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1.57031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14000000</v>
      </c>
      <c r="C10" s="44"/>
      <c r="D10" s="50">
        <v>10499995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2484367</v>
      </c>
      <c r="C16" s="44"/>
      <c r="D16" s="50">
        <v>2626351</v>
      </c>
      <c r="E16" s="43"/>
      <c r="F16" s="36"/>
    </row>
    <row r="17" spans="1:7">
      <c r="A17" s="52" t="s">
        <v>228</v>
      </c>
      <c r="B17" s="50"/>
      <c r="C17" s="44"/>
      <c r="D17" s="50"/>
      <c r="E17" s="43"/>
      <c r="F17" s="36"/>
    </row>
    <row r="18" spans="1:7">
      <c r="A18" s="52" t="s">
        <v>216</v>
      </c>
      <c r="B18" s="50">
        <v>-443054</v>
      </c>
      <c r="C18" s="44"/>
      <c r="D18" s="50">
        <v>-337867</v>
      </c>
      <c r="E18" s="43"/>
      <c r="F18" s="36"/>
    </row>
    <row r="19" spans="1:7">
      <c r="A19" s="52" t="s">
        <v>229</v>
      </c>
      <c r="B19" s="50">
        <v>-4159770</v>
      </c>
      <c r="C19" s="44"/>
      <c r="D19" s="50">
        <v>-4550157</v>
      </c>
      <c r="E19" s="43"/>
      <c r="F19" s="36"/>
    </row>
    <row r="20" spans="1:7">
      <c r="A20" s="52" t="s">
        <v>230</v>
      </c>
      <c r="B20" s="50">
        <v>-2421287</v>
      </c>
      <c r="C20" s="44"/>
      <c r="D20" s="50">
        <v>-2377870</v>
      </c>
      <c r="E20" s="43"/>
      <c r="F20" s="36"/>
    </row>
    <row r="21" spans="1:7">
      <c r="A21" s="52" t="s">
        <v>231</v>
      </c>
      <c r="B21" s="50"/>
      <c r="C21" s="44"/>
      <c r="D21" s="50"/>
      <c r="E21" s="43"/>
      <c r="F21" s="36"/>
    </row>
    <row r="22" spans="1:7">
      <c r="A22" s="52" t="s">
        <v>232</v>
      </c>
      <c r="B22" s="50">
        <v>-8304024</v>
      </c>
      <c r="C22" s="44"/>
      <c r="D22" s="50">
        <v>-4854093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233</v>
      </c>
      <c r="B24" s="50"/>
      <c r="C24" s="44"/>
      <c r="D24" s="50"/>
      <c r="E24" s="43"/>
      <c r="F24" s="36"/>
    </row>
    <row r="25" spans="1:7">
      <c r="A25" s="52" t="s">
        <v>234</v>
      </c>
      <c r="B25" s="50"/>
      <c r="C25" s="44"/>
      <c r="D25" s="50"/>
      <c r="E25" s="43"/>
      <c r="F25" s="36"/>
    </row>
    <row r="26" spans="1:7">
      <c r="A26" s="52" t="s">
        <v>235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1156232</v>
      </c>
      <c r="C28" s="44"/>
      <c r="D28" s="57">
        <f>SUM(D10:D22,D24:D27)</f>
        <v>1006359</v>
      </c>
      <c r="E28" s="43"/>
      <c r="F28" s="65"/>
      <c r="G28" s="65"/>
    </row>
    <row r="29" spans="1:7" ht="15" customHeight="1">
      <c r="A29" s="52" t="s">
        <v>26</v>
      </c>
      <c r="B29" s="50">
        <v>-173435</v>
      </c>
      <c r="C29" s="44"/>
      <c r="D29" s="50"/>
      <c r="E29" s="43"/>
      <c r="F29" s="36"/>
    </row>
    <row r="30" spans="1:7" ht="15" customHeight="1">
      <c r="A30" s="53" t="s">
        <v>236</v>
      </c>
      <c r="B30" s="57">
        <f>SUM(B28:B29)</f>
        <v>982797</v>
      </c>
      <c r="C30" s="45"/>
      <c r="D30" s="57">
        <f>SUM(D28:D29)</f>
        <v>1006359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982797</v>
      </c>
      <c r="C35" s="48"/>
      <c r="D35" s="58">
        <f>D30+D33</f>
        <v>1006359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982797</v>
      </c>
      <c r="D50" s="59">
        <f>D35</f>
        <v>1006359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7">
      <c r="A65" s="64" t="s">
        <v>214</v>
      </c>
      <c r="B65" s="50"/>
      <c r="C65" s="44"/>
      <c r="D65" s="50"/>
    </row>
    <row r="66" spans="1:7">
      <c r="A66" s="52" t="s">
        <v>253</v>
      </c>
      <c r="B66" s="50"/>
      <c r="C66" s="44"/>
      <c r="D66" s="50"/>
    </row>
    <row r="67" spans="1:7">
      <c r="A67" s="53" t="s">
        <v>223</v>
      </c>
      <c r="B67" s="59">
        <f>SUM(B62:B66)</f>
        <v>0</v>
      </c>
      <c r="D67" s="59">
        <f>SUM(D62:D66)</f>
        <v>0</v>
      </c>
    </row>
    <row r="68" spans="1:7">
      <c r="A68" s="51"/>
    </row>
    <row r="69" spans="1:7">
      <c r="A69" s="53" t="s">
        <v>254</v>
      </c>
      <c r="B69" s="59">
        <f>SUM(B59,B67)</f>
        <v>0</v>
      </c>
      <c r="D69" s="59">
        <f>SUM(D59,D67)</f>
        <v>0</v>
      </c>
    </row>
    <row r="70" spans="1:7">
      <c r="A70" s="51"/>
      <c r="B70" s="59"/>
      <c r="D70" s="59"/>
    </row>
    <row r="71" spans="1:7" ht="15.75" thickBot="1">
      <c r="A71" s="53" t="s">
        <v>255</v>
      </c>
      <c r="B71" s="60">
        <f>B69+B50</f>
        <v>982797</v>
      </c>
      <c r="D71" s="60">
        <f>D69+D50</f>
        <v>1006359</v>
      </c>
      <c r="F71" s="66"/>
      <c r="G71" s="65"/>
    </row>
    <row r="72" spans="1:7" ht="15.75" thickTop="1">
      <c r="A72" s="52"/>
    </row>
    <row r="73" spans="1:7">
      <c r="A73" s="54" t="s">
        <v>222</v>
      </c>
    </row>
    <row r="74" spans="1:7">
      <c r="A74" s="52" t="s">
        <v>240</v>
      </c>
      <c r="B74" s="61"/>
      <c r="D74" s="61"/>
    </row>
    <row r="75" spans="1:7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2023-05-05T10:13:53Z</dcterms:modified>
</cp:coreProperties>
</file>