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710" windowHeight="123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<sst xmlns="http://schemas.openxmlformats.org/spreadsheetml/2006/main" count="418" uniqueCount="269">
  <si>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</si>
  <si>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</si>
  <si>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</si>
  <si>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</si>
  <si>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</si>
  <si>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</si>
  <si>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</si>
  <si>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</si>
  <si>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</si>
  <si>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</si>
  <si>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</si>
  <si>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</si>
  <si>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</si>
  <si>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</si>
  <si>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</si>
  <si>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</si>
  <si>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</si>
  <si>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</si>
  <si>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</si>
  <si>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</si>
  <si>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</si>
  <si>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</si>
  <si>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</si>
  <si>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</si>
  <si>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</si>
  <si>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</si>
  <si>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</si>
  <si>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</si>
  <si>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</si>
  <si>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</si>
  <si>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</si>
  <si>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</si>
  <si>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</si>
  <si>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</si>
  <si>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</si>
  <si>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</si>
  <si>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</si>
  <si>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</si>
  <si>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</si>
  <si>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</si>
  <si>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</si>
  <si>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</si>
  <si>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</si>
  <si>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</si>
  <si>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</si>
  <si>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</si>
  <si>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</si>
  <si>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</si>
  <si>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</si>
  <si>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</si>
  <si>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</si>
  <si>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</si>
  <si>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</si>
  <si>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</si>
  <si>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</si>
  <si>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</si>
  <si>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</si>
  <si>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</si>
  <si>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</si>
  <si>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</si>
  <si>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</si>
  <si>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</si>
  <si>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</si>
  <si>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</si>
  <si>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</si>
  <si>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</si>
  <si>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</si>
  <si>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</si>
  <si>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</si>
  <si>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</si>
  <si>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</si>
  <si>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</si>
  <si>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</si>
  <si>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</si>
  <si>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</si>
  <si>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</si>
  <si>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</si>
  <si>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</si>
  <si>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</si>
  <si>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</si>
  <si>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</si>
  <si>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</si>
  <si>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</si>
  <si>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</si>
  <si>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</si>
  <si>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</si>
  <si>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</si>
  <si>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</si>
  <si>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</si>
  <si>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</si>
  <si>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</si>
  <si>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</si>
  <si>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</si>
  <si>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</si>
  <si>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</si>
  <si>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</si>
  <si>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</si>
  <si>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</si>
  <si>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</si>
  <si>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</si>
  <si>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</si>
  <si>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</si>
  <si>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</si>
  <si>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</si>
  <si>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</si>
  <si>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</si>
  <si>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</si>
  <si>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</si>
  <si>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</si>
  <si>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</si>
  <si>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</si>
  <si>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</si>
  <si>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</si>
  <si>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</si>
  <si>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</si>
  <si>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</si>
  <si>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</si>
  <si>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</si>
  <si>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</si>
  <si>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</si>
  <si>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</si>
  <si>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</si>
  <si>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</si>
  <si>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</si>
  <si>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</si>
  <si>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</si>
  <si>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</si>
  <si>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</si>
  <si>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</si>
  <si>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</si>
  <si>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</si>
  <si>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</si>
  <si>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</si>
  <si>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</si>
  <si>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</si>
  <si>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</si>
  <si>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</si>
  <si>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</si>
  <si>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</si>
  <si>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</si>
  <si>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</si>
  <si>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</si>
  <si>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</si>
  <si>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</si>
  <si>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</si>
  <si>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</si>
  <si>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</si>
  <si>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</si>
  <si>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</si>
  <si>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</si>
  <si>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</si>
  <si>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</si>
  <si>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</si>
  <si>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</si>
  <si>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</si>
  <si>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</si>
  <si>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</si>
  <si>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</si>
  <si>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</si>
  <si>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</si>
  <si>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</si>
  <si>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</si>
  <si>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</si>
  <si>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</si>
  <si>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</si>
  <si>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</si>
  <si>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</si>
  <si>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</si>
  <si>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</si>
  <si>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</si>
  <si>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</si>
  <si>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</si>
  <si>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</si>
  <si>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</si>
  <si>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</si>
  <si>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</si>
  <si>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</si>
  <si>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</si>
  <si>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</si>
  <si>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</si>
  <si>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</si>
  <si>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</si>
  <si>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</si>
  <si>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</si>
  <si>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</si>
  <si>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</si>
  <si>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</si>
  <si>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</si>
  <si>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</si>
  <si>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</si>
  <si>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</si>
  <si>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</si>
  <si>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</si>
  <si>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</si>
  <si>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</si>
  <si>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</si>
  <si>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</si>
  <si>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</si>
  <si>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</si>
  <si>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</si>
  <si>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</si>
  <si>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</si>
  <si>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</si>
  <si>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</si>
  <si>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</si>
  <si>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</si>
  <si>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</si>
  <si>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</si>
  <si>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</si>
  <si>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</si>
  <si>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</si>
  <si>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</si>
  <si>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</si>
  <si>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</si>
  <si>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</si>
  <si>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</si>
  <si>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</si>
  <si>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</si>
  <si>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</si>
  <si>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</si>
  <si>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</si>
  <si>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</si>
  <si>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</si>
  <si>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</si>
  <si>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</si>
  <si>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</si>
  <si>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</si>
  <si>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</si>
  <si>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</si>
  <si>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</si>
  <si>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</si>
  <si>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</si>
  <si>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</si>
  <si>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</si>
  <si>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</si>
  <si>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</si>
  <si>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</si>
  <si>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</si>
  <si>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</si>
  <si>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</si>
  <si>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</si>
  <si>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</si>
  <si>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</si>
  <si>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</si>
  <si>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</si>
  <si>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</si>
  <si>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</si>
  <si>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</si>
  <si>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</si>
  <si>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</si>
  <si>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</si>
  <si>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</si>
  <si>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</si>
  <si>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</si>
  <si>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</si>
  <si>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</si>
  <si>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</si>
  <si>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</si>
  <si>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</si>
  <si>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</si>
  <si>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</si>
  <si>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</si>
  <si>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</si>
  <si>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</si>
  <si>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</si>
  <si>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</si>
  <si>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</si>
  <si>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 xml:space="preserve">TRAJTIMI I STUDENTIT VLORE </t>
  </si>
  <si>
    <t>NIPT K56703241T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</si>
</sst>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D76" sqref="D7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12228556</v>
      </c>
      <c r="C10" s="44"/>
      <c r="D10" s="50">
        <v>4464345</v>
      </c>
      <c r="E10" s="43"/>
      <c r="F10" s="63" t="s">
        <v>263</v>
      </c>
    </row>
    <row r="11" spans="1:6">
      <c r="A11" s="49" t="s">
        <v>258</v>
      </c>
      <c r="B11" s="50">
        <v>0</v>
      </c>
      <c r="C11" s="44"/>
      <c r="D11" s="50">
        <v>0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264</v>
      </c>
    </row>
    <row r="14" spans="1:6">
      <c r="A14" s="49" t="s">
        <v>261</v>
      </c>
      <c r="B14" s="50">
        <v>0</v>
      </c>
      <c r="C14" s="44"/>
      <c r="D14" s="50">
        <v>0</v>
      </c>
      <c r="E14" s="43"/>
      <c r="F14" s="63" t="s">
        <v>265</v>
      </c>
    </row>
    <row r="15" spans="1:6">
      <c r="A15" s="52" t="s">
        <v>227</v>
      </c>
      <c r="B15" s="50">
        <v>10530000</v>
      </c>
      <c r="C15" s="44"/>
      <c r="D15" s="50">
        <v>7800000</v>
      </c>
      <c r="E15" s="43"/>
      <c r="F15" s="36"/>
    </row>
    <row r="16" spans="1:6">
      <c r="A16" s="52" t="s">
        <v>210</v>
      </c>
      <c r="B16" s="50">
        <v>19902129</v>
      </c>
      <c r="C16" s="44"/>
      <c r="D16" s="50">
        <v>30733800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-4563774</v>
      </c>
      <c r="C18" s="44"/>
      <c r="D18" s="50">
        <v>-3124236</v>
      </c>
      <c r="E18" s="43"/>
      <c r="F18" s="36"/>
    </row>
    <row r="19" spans="1:6">
      <c r="A19" s="52" t="s">
        <v>229</v>
      </c>
      <c r="B19" s="50">
        <v>-12815134</v>
      </c>
      <c r="C19" s="44"/>
      <c r="D19" s="50">
        <v>-14849032</v>
      </c>
      <c r="E19" s="43"/>
      <c r="F19" s="36"/>
    </row>
    <row r="20" spans="1:6">
      <c r="A20" s="52" t="s">
        <v>230</v>
      </c>
      <c r="B20" s="50">
        <v>-27448682</v>
      </c>
      <c r="C20" s="44"/>
      <c r="D20" s="50">
        <v>-26486536</v>
      </c>
      <c r="E20" s="43"/>
      <c r="F20" s="36"/>
    </row>
    <row r="21" spans="1:6">
      <c r="A21" s="52" t="s">
        <v>231</v>
      </c>
      <c r="B21" s="50">
        <v>-34012</v>
      </c>
      <c r="C21" s="44"/>
      <c r="D21" s="50">
        <v>-36513</v>
      </c>
      <c r="E21" s="43"/>
      <c r="F21" s="36"/>
    </row>
    <row r="22" spans="1:6">
      <c r="A22" s="52" t="s">
        <v>232</v>
      </c>
      <c r="B22" s="50">
        <v>-1829249</v>
      </c>
      <c r="C22" s="44"/>
      <c r="D22" s="50">
        <v>-4185447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234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235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-4030166</v>
      </c>
      <c r="C28" s="44"/>
      <c r="D28" s="57">
        <f>SUM(D10:D22,D24:D27)</f>
        <v>-5683619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>
        <v>0</v>
      </c>
      <c r="E29" s="43"/>
      <c r="F29" s="36"/>
    </row>
    <row r="30" spans="1:6" ht="15" customHeight="1">
      <c r="A30" s="53" t="s">
        <v>236</v>
      </c>
      <c r="B30" s="57">
        <f>SUM(B28:B29)</f>
        <v>-4030166</v>
      </c>
      <c r="C30" s="45"/>
      <c r="D30" s="57">
        <f>SUM(D28:D29)</f>
        <v>-5683619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-4030166</v>
      </c>
      <c r="C35" s="48"/>
      <c r="D35" s="58">
        <f>D30+D33</f>
        <v>-5683619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241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245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245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-4030166</v>
      </c>
      <c r="D50" s="59">
        <f>D35</f>
        <v>-5683619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250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252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253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-4030166</v>
      </c>
      <c r="D71" s="60">
        <f>D69+D50</f>
        <v>-5683619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>
        <v>0</v>
      </c>
      <c r="D74" s="61">
        <v>0</v>
      </c>
    </row>
    <row r="75" spans="1:4">
      <c r="A75" s="52" t="s">
        <v>241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2023-07-26T10:40:30Z</dcterms:modified>
</cp:coreProperties>
</file>