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0860"/>
  </bookViews>
  <sheets>
    <sheet name="PASH-sipas natyres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C23" i="1"/>
  <c r="C22" i="1"/>
  <c r="B15" i="1"/>
  <c r="C14" i="1"/>
  <c r="C12" i="1" s="1"/>
  <c r="B14" i="1"/>
  <c r="C13" i="1"/>
  <c r="B13" i="1"/>
  <c r="B11" i="1"/>
  <c r="C11" i="1"/>
  <c r="C17" i="1" l="1"/>
  <c r="C25" i="1" s="1"/>
  <c r="B12" i="1"/>
  <c r="B17" i="1" s="1"/>
  <c r="B25" i="1" s="1"/>
  <c r="N6" i="1"/>
  <c r="M27" i="1"/>
  <c r="N15" i="1"/>
  <c r="N20" i="1"/>
  <c r="M19" i="1"/>
  <c r="M16" i="1"/>
  <c r="M12" i="1"/>
  <c r="N26" i="1"/>
  <c r="N19" i="1"/>
  <c r="M6" i="1"/>
  <c r="N22" i="1"/>
  <c r="N25" i="1"/>
  <c r="M21" i="1"/>
  <c r="M10" i="1"/>
  <c r="M23" i="1"/>
  <c r="M14" i="1"/>
  <c r="N27" i="1"/>
  <c r="M7" i="1"/>
  <c r="N12" i="1"/>
  <c r="N13" i="1"/>
  <c r="N16" i="1"/>
  <c r="N24" i="1"/>
  <c r="M17" i="1"/>
  <c r="N10" i="1"/>
  <c r="N17" i="1"/>
  <c r="M11" i="1"/>
  <c r="N11" i="1"/>
  <c r="N9" i="1"/>
  <c r="N18" i="1"/>
  <c r="N21" i="1"/>
  <c r="N23" i="1"/>
  <c r="N8" i="1"/>
  <c r="N14" i="1"/>
  <c r="M22" i="1"/>
  <c r="N7" i="1"/>
  <c r="M24" i="1"/>
  <c r="M15" i="1"/>
  <c r="M25" i="1"/>
  <c r="M26" i="1"/>
  <c r="M18" i="1"/>
  <c r="M13" i="1"/>
  <c r="M8" i="1"/>
  <c r="M9" i="1"/>
  <c r="M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<sst xmlns="http://schemas.openxmlformats.org/spreadsheetml/2006/main" count="28" uniqueCount="27">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</sst>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C26" sqref="C26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26499694</v>
      </c>
      <c r="C7" s="1">
        <v>22495216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f>-11414890</f>
        <v>-11414890</v>
      </c>
      <c r="C11" s="1">
        <f>-16875543</f>
        <v>-16875543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-16993049</v>
      </c>
      <c r="C12" s="16">
        <f>SUM(C13:C14)</f>
        <v>-7014206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f>-14648977</f>
        <v>-14648977</v>
      </c>
      <c r="C13" s="1">
        <f>-6010459</f>
        <v>-6010459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f>-2344072</f>
        <v>-2344072</v>
      </c>
      <c r="C14" s="1">
        <f>-1003747</f>
        <v>-1003747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f>-16129</f>
        <v>-16129</v>
      </c>
      <c r="C15" s="1">
        <f>-19729</f>
        <v>-19729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-1924374</v>
      </c>
      <c r="C17" s="7">
        <f>SUM(C6:C12,C15:C16)</f>
        <v>-1414262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>
        <f>-26681</f>
        <v>-26681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>
        <f>SUM(C22)</f>
        <v>-26681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SUM(B17:B24)</f>
        <v>-1924374</v>
      </c>
      <c r="C25" s="6">
        <f>C23+C17</f>
        <v>-1440943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/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Bashkia-Mat</cp:lastModifiedBy>
  <dcterms:created xsi:type="dcterms:W3CDTF">2018-06-20T15:30:23Z</dcterms:created>
  <dcterms:modified xsi:type="dcterms:W3CDTF">2023-07-31T12:57:38Z</dcterms:modified>
</cp:coreProperties>
</file>