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5. Perparimi Blac\3. Pi.Bi.Pi\Bilance per QKB\Per QKB 2020\E- Albania 2020\"/>
    </mc:Choice>
  </mc:AlternateContent>
  <xr:revisionPtr revIDLastSave="0" documentId="13_ncr:1_{6D4381CC-7D34-403E-A764-525E7E74094F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C23" i="1"/>
  <c r="B25" i="1" l="1"/>
  <c r="B27" i="1" s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5" i="1" l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<sst xmlns="http://schemas.openxmlformats.org/spreadsheetml/2006/main" count="28" uniqueCount="27">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</sst>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topLeftCell="A10" workbookViewId="0">
      <selection activeCell="F33" sqref="F33"/>
    </sheetView>
  </sheetViews>
  <sheetFormatPr defaultColWidth="9.109375" defaultRowHeight="13.2" x14ac:dyDescent="0.25"/>
  <cols>
    <col min="1" max="1" width="72.33203125" style="6" customWidth="1"/>
    <col min="2" max="3" width="13.6640625" style="6" bestFit="1" customWidth="1"/>
    <col min="4" max="5" width="9.109375" style="6"/>
    <col min="6" max="6" width="9.109375" style="6" customWidth="1"/>
    <col min="7" max="7" width="8.5546875" style="6" customWidth="1"/>
    <col min="8" max="10" width="9.109375" style="6"/>
    <col min="11" max="11" width="12.109375" style="6" customWidth="1"/>
    <col min="12" max="12" width="3" style="6" bestFit="1" customWidth="1"/>
    <col min="13" max="13" width="24.6640625" style="6" bestFit="1" customWidth="1"/>
    <col min="14" max="14" width="26.109375" style="6" bestFit="1" customWidth="1"/>
    <col min="15" max="16384" width="9.109375" style="6"/>
  </cols>
  <sheetData>
    <row r="1" spans="1:14" x14ac:dyDescent="0.25">
      <c r="M1" s="6" t="s">
        <v>26</v>
      </c>
      <c r="N1" s="7" t="s">
        <v>25</v>
      </c>
    </row>
    <row r="2" spans="1:14" ht="15" customHeight="1" x14ac:dyDescent="0.25">
      <c r="A2" s="22" t="s">
        <v>24</v>
      </c>
      <c r="B2" s="8" t="s">
        <v>23</v>
      </c>
      <c r="C2" s="8" t="s">
        <v>23</v>
      </c>
    </row>
    <row r="3" spans="1:14" ht="15" customHeight="1" x14ac:dyDescent="0.25">
      <c r="A3" s="22"/>
      <c r="B3" s="8" t="s">
        <v>22</v>
      </c>
      <c r="C3" s="8" t="s">
        <v>21</v>
      </c>
    </row>
    <row r="4" spans="1:14" x14ac:dyDescent="0.25">
      <c r="A4" s="9" t="s">
        <v>20</v>
      </c>
      <c r="B4" s="10"/>
      <c r="C4" s="10"/>
    </row>
    <row r="5" spans="1:14" x14ac:dyDescent="0.25">
      <c r="B5" s="4"/>
      <c r="C5" s="10"/>
    </row>
    <row r="6" spans="1:14" x14ac:dyDescent="0.25">
      <c r="A6" s="2" t="s">
        <v>19</v>
      </c>
      <c r="B6" s="5">
        <v>2458726</v>
      </c>
      <c r="C6" s="11">
        <v>545300</v>
      </c>
      <c r="G6" s="20"/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1">
        <v>1758672</v>
      </c>
      <c r="C7" s="11">
        <v>0</v>
      </c>
      <c r="G7" s="20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" t="s">
        <v>17</v>
      </c>
      <c r="B8" s="11"/>
      <c r="C8" s="11"/>
      <c r="G8" s="20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" t="s">
        <v>16</v>
      </c>
      <c r="B9" s="11"/>
      <c r="C9" s="11"/>
      <c r="G9" s="20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" t="s">
        <v>15</v>
      </c>
      <c r="B10" s="5">
        <v>-2000436</v>
      </c>
      <c r="C10" s="11">
        <v>-262869</v>
      </c>
      <c r="G10" s="20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" t="s">
        <v>14</v>
      </c>
      <c r="B11" s="5">
        <v>0</v>
      </c>
      <c r="C11" s="11"/>
      <c r="G11" s="20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" t="s">
        <v>13</v>
      </c>
      <c r="B12" s="12">
        <f>SUM(B13:B14)</f>
        <v>-758555</v>
      </c>
      <c r="C12" s="12">
        <f>SUM(C13:C14)</f>
        <v>-1207399</v>
      </c>
      <c r="G12" s="20"/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3" t="s">
        <v>12</v>
      </c>
      <c r="B13" s="5">
        <v>-650000</v>
      </c>
      <c r="C13" s="11">
        <v>-1036200</v>
      </c>
      <c r="G13" s="20"/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3" t="s">
        <v>11</v>
      </c>
      <c r="B14" s="5">
        <v>-108555</v>
      </c>
      <c r="C14" s="11">
        <v>-171199</v>
      </c>
      <c r="G14" s="20"/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" t="s">
        <v>10</v>
      </c>
      <c r="B15" s="5"/>
      <c r="C15" s="11"/>
      <c r="G15" s="20"/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" t="s">
        <v>9</v>
      </c>
      <c r="B16" s="5">
        <v>-1749026</v>
      </c>
      <c r="C16" s="11">
        <v>-169416</v>
      </c>
      <c r="G16" s="20"/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4" t="s">
        <v>8</v>
      </c>
      <c r="B17" s="13">
        <f>SUM(B6:B12,B15:B16)</f>
        <v>-290619</v>
      </c>
      <c r="C17" s="13">
        <f>SUM(C6:C12,C15:C16)</f>
        <v>-1094384</v>
      </c>
      <c r="G17" s="20"/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4"/>
      <c r="B18" s="5"/>
      <c r="C18" s="5"/>
      <c r="G18" s="20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4" t="s">
        <v>7</v>
      </c>
      <c r="B19" s="15"/>
      <c r="C19" s="11"/>
      <c r="G19" s="20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16" t="s">
        <v>6</v>
      </c>
      <c r="B20" s="15"/>
      <c r="C20" s="11"/>
      <c r="G20" s="20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" t="s">
        <v>5</v>
      </c>
      <c r="B21" s="5"/>
      <c r="C21" s="11"/>
      <c r="G21" s="20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" t="s">
        <v>4</v>
      </c>
      <c r="B22" s="5">
        <v>-21727</v>
      </c>
      <c r="C22" s="11">
        <v>-1503</v>
      </c>
      <c r="G22" s="20"/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4" t="s">
        <v>3</v>
      </c>
      <c r="B23" s="13">
        <f t="shared" ref="B23:C23" si="2">SUM(B22)</f>
        <v>-21727</v>
      </c>
      <c r="C23" s="13">
        <f t="shared" si="2"/>
        <v>-1503</v>
      </c>
      <c r="G23" s="20"/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1"/>
      <c r="B24" s="17"/>
      <c r="C24" s="11"/>
      <c r="G24" s="20"/>
      <c r="M24" s="6" t="e">
        <f t="shared" ca="1" si="0"/>
        <v>#NAME?</v>
      </c>
      <c r="N24" s="6" t="e">
        <f t="shared" ca="1" si="1"/>
        <v>#NAME?</v>
      </c>
    </row>
    <row r="25" spans="1:14" ht="13.8" thickBot="1" x14ac:dyDescent="0.3">
      <c r="A25" s="1" t="s">
        <v>2</v>
      </c>
      <c r="B25" s="18">
        <f>B17+B23</f>
        <v>-312346</v>
      </c>
      <c r="C25" s="18">
        <f>C17+C23</f>
        <v>-1095887</v>
      </c>
      <c r="G25" s="20"/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2" t="s">
        <v>1</v>
      </c>
      <c r="B26" s="5"/>
      <c r="C26" s="11"/>
      <c r="G26" s="20"/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8" thickBot="1" x14ac:dyDescent="0.3">
      <c r="A27" s="1" t="s">
        <v>0</v>
      </c>
      <c r="B27" s="19">
        <f>B25+B26</f>
        <v>-312346</v>
      </c>
      <c r="C27" s="19">
        <f>C25+C26</f>
        <v>-1095887</v>
      </c>
      <c r="G27" s="20"/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8" thickTop="1" x14ac:dyDescent="0.25">
      <c r="A28" s="10"/>
      <c r="B28" s="10"/>
      <c r="C28" s="10"/>
    </row>
    <row r="29" spans="1:14" x14ac:dyDescent="0.25">
      <c r="A29" s="10"/>
      <c r="B29" s="10"/>
      <c r="C29" s="10"/>
    </row>
    <row r="30" spans="1:14" x14ac:dyDescent="0.25">
      <c r="A30" s="10"/>
      <c r="B30" s="11"/>
      <c r="C30" s="10"/>
    </row>
    <row r="31" spans="1:14" x14ac:dyDescent="0.25">
      <c r="B31" s="20"/>
      <c r="C31" s="20"/>
    </row>
    <row r="32" spans="1:14" x14ac:dyDescent="0.25">
      <c r="B32" s="21"/>
      <c r="C32" s="21"/>
    </row>
    <row r="33" spans="2:3" x14ac:dyDescent="0.25">
      <c r="B33" s="20"/>
      <c r="C33" s="2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2022-06-25T18:26:36Z</dcterms:modified>
</cp:coreProperties>
</file>