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1. Kryesori\2. Bilance\Bilance viti 2022\9. Te tjere per deklarime\3. Pi.Bi.Pi\Bilance\Bilanci i vitit 2022\Per QKR 2022 Pi.Bi.Pi\"/>
    </mc:Choice>
  </mc:AlternateContent>
  <xr:revisionPtr revIDLastSave="0" documentId="13_ncr:1_{9C1E3849-233A-47BF-BFAC-2AE87432B432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l="1"/>
  <c r="C25" i="1" l="1"/>
  <c r="C27" i="1" s="1"/>
  <c r="B12" i="1" l="1"/>
  <c r="B17" i="1" s="1"/>
  <c r="B23" i="1" l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<sst xmlns="http://schemas.openxmlformats.org/spreadsheetml/2006/main" count="28" uniqueCount="27">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</sst>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0" fontId="1" fillId="0" borderId="0" xfId="0" applyFont="1"/>
    <xf numFmtId="1" fontId="1" fillId="0" borderId="0" xfId="0" applyNumberFormat="1" applyFont="1"/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1" fillId="2" borderId="0" xfId="0" applyNumberFormat="1" applyFont="1" applyFill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0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1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4"/>
  <sheetViews>
    <sheetView tabSelected="1" topLeftCell="A4" workbookViewId="0">
      <selection activeCell="B27" sqref="B27:C27"/>
    </sheetView>
  </sheetViews>
  <sheetFormatPr defaultRowHeight="14.4" x14ac:dyDescent="0.3"/>
  <cols>
    <col min="1" max="1" width="72.33203125" customWidth="1"/>
    <col min="2" max="2" width="12.109375" style="11" customWidth="1"/>
    <col min="3" max="3" width="12" style="11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0" t="s">
        <v>25</v>
      </c>
    </row>
    <row r="2" spans="1:14" ht="15" customHeight="1" x14ac:dyDescent="0.3">
      <c r="A2" s="23" t="s">
        <v>24</v>
      </c>
      <c r="B2" s="13" t="s">
        <v>23</v>
      </c>
      <c r="C2" s="13" t="s">
        <v>23</v>
      </c>
    </row>
    <row r="3" spans="1:14" ht="15" customHeight="1" x14ac:dyDescent="0.3">
      <c r="A3" s="24"/>
      <c r="B3" s="13" t="s">
        <v>22</v>
      </c>
      <c r="C3" s="13" t="s">
        <v>21</v>
      </c>
    </row>
    <row r="4" spans="1:14" x14ac:dyDescent="0.3">
      <c r="A4" s="9" t="s">
        <v>20</v>
      </c>
    </row>
    <row r="5" spans="1:14" x14ac:dyDescent="0.3">
      <c r="B5" s="14"/>
    </row>
    <row r="6" spans="1:14" x14ac:dyDescent="0.3">
      <c r="A6" s="5" t="s">
        <v>19</v>
      </c>
      <c r="B6" s="15">
        <v>234792</v>
      </c>
      <c r="C6" s="15">
        <v>80000</v>
      </c>
      <c r="G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18</v>
      </c>
      <c r="B7" s="12"/>
      <c r="C7" s="12"/>
      <c r="G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B8" s="12"/>
      <c r="C8" s="12"/>
      <c r="G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B9" s="12"/>
      <c r="C9" s="12"/>
      <c r="G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5" t="s">
        <v>15</v>
      </c>
      <c r="B10" s="15">
        <v>-105409</v>
      </c>
      <c r="C10" s="15">
        <v>-62665</v>
      </c>
      <c r="G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5" t="s">
        <v>14</v>
      </c>
      <c r="B11" s="15"/>
      <c r="C11" s="15"/>
      <c r="G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5" t="s">
        <v>13</v>
      </c>
      <c r="B12" s="16">
        <f>SUM(B13:B14)</f>
        <v>-114366</v>
      </c>
      <c r="C12" s="16">
        <f>SUM(C13:C14)</f>
        <v>0</v>
      </c>
      <c r="G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8" t="s">
        <v>12</v>
      </c>
      <c r="B13" s="15">
        <v>-98000</v>
      </c>
      <c r="C13" s="15">
        <v>0</v>
      </c>
      <c r="G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8" t="s">
        <v>11</v>
      </c>
      <c r="B14" s="15">
        <v>-16366</v>
      </c>
      <c r="C14" s="15">
        <v>0</v>
      </c>
      <c r="G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5" t="s">
        <v>10</v>
      </c>
      <c r="B15" s="15"/>
      <c r="C15" s="15"/>
      <c r="G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5" t="s">
        <v>9</v>
      </c>
      <c r="B16" s="15">
        <v>-374363</v>
      </c>
      <c r="C16" s="15">
        <v>-17419</v>
      </c>
      <c r="G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6" t="s">
        <v>8</v>
      </c>
      <c r="B17" s="17">
        <f>SUM(B6:B12,B15:B16)</f>
        <v>-359346</v>
      </c>
      <c r="C17" s="17">
        <f>SUM(C6:C12,C15:C16)</f>
        <v>-84</v>
      </c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3"/>
      <c r="B18" s="15"/>
      <c r="C18" s="15"/>
      <c r="G18" s="22"/>
      <c r="M18" t="e">
        <f t="shared" ca="1" si="0"/>
        <v>#NAME?</v>
      </c>
      <c r="N18" t="e">
        <f t="shared" ca="1" si="1"/>
        <v>#NAME?</v>
      </c>
    </row>
    <row r="19" spans="1:14" x14ac:dyDescent="0.3">
      <c r="A19" s="7" t="s">
        <v>7</v>
      </c>
      <c r="B19" s="18"/>
      <c r="C19" s="18"/>
      <c r="G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4" t="s">
        <v>6</v>
      </c>
      <c r="B20" s="18"/>
      <c r="C20" s="18"/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5" t="s">
        <v>5</v>
      </c>
      <c r="B21" s="15"/>
      <c r="C21" s="15"/>
      <c r="G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5" t="s">
        <v>4</v>
      </c>
      <c r="B22" s="15">
        <v>0</v>
      </c>
      <c r="C22" s="15">
        <v>-691</v>
      </c>
      <c r="G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3" t="s">
        <v>3</v>
      </c>
      <c r="B23" s="17">
        <f t="shared" ref="B23:C23" si="2">SUM(B22)</f>
        <v>0</v>
      </c>
      <c r="C23" s="17">
        <f t="shared" si="2"/>
        <v>-691</v>
      </c>
      <c r="G23" s="2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19"/>
      <c r="C24" s="19"/>
      <c r="G24" s="22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0">
        <f>B17+B23</f>
        <v>-359346</v>
      </c>
      <c r="C25" s="20">
        <f>C17+C23</f>
        <v>-775</v>
      </c>
      <c r="G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5"/>
      <c r="C26" s="15"/>
      <c r="G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1">
        <f>B25+B26</f>
        <v>-359346</v>
      </c>
      <c r="C27" s="21">
        <f>C25+C26</f>
        <v>-775</v>
      </c>
      <c r="G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  <row r="32" spans="1:14" x14ac:dyDescent="0.3">
      <c r="B32" s="12"/>
      <c r="C32" s="12"/>
    </row>
    <row r="33" spans="2:3" x14ac:dyDescent="0.3">
      <c r="B33" s="12"/>
    </row>
    <row r="34" spans="2:3" x14ac:dyDescent="0.3">
      <c r="B34" s="12"/>
      <c r="C34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2023-07-11T18:49:13Z</dcterms:modified>
</cp:coreProperties>
</file>