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9"/>
  <workbookPr/>
  <mc:AlternateContent xmlns:mc="http://schemas.openxmlformats.org/markup-compatibility/2006">
    <mc:Choice Requires="x15">
      <x15ac:absPath xmlns:x15ac="http://schemas.microsoft.com/office/spreadsheetml/2010/11/ac" url="C:\Users\Utente\Desktop\BILANCI 2022\Bilanci 2022 Cryptonet Servis SHPK\Bilanc QKB 2022 CRYPTONET Service\"/>
    </mc:Choice>
  </mc:AlternateContent>
  <xr:revisionPtr revIDLastSave="0" documentId="13_ncr:1_{D7178E5B-4523-422D-94B6-D6BD0CE1BFA8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PASH-sipas natyres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" l="1"/>
  <c r="B17" i="1" s="1"/>
  <c r="B25" i="1" s="1"/>
  <c r="C12" i="1"/>
  <c r="C17" i="1" s="1"/>
  <c r="C25" i="1" s="1"/>
  <c r="N17" i="1"/>
  <c r="M22" i="1"/>
  <c r="M23" i="1"/>
  <c r="M8" i="1"/>
  <c r="N12" i="1"/>
  <c r="M13" i="1"/>
  <c r="N9" i="1"/>
  <c r="M20" i="1"/>
  <c r="N27" i="1"/>
  <c r="M11" i="1"/>
  <c r="N26" i="1"/>
  <c r="N24" i="1"/>
  <c r="N16" i="1"/>
  <c r="N7" i="1"/>
  <c r="M17" i="1"/>
  <c r="N22" i="1"/>
  <c r="M19" i="1"/>
  <c r="N21" i="1"/>
  <c r="M7" i="1"/>
  <c r="M12" i="1"/>
  <c r="N8" i="1"/>
  <c r="N13" i="1"/>
  <c r="M16" i="1"/>
  <c r="N14" i="1"/>
  <c r="M10" i="1"/>
  <c r="N6" i="1"/>
  <c r="M14" i="1"/>
  <c r="M26" i="1"/>
  <c r="M24" i="1"/>
  <c r="M15" i="1"/>
  <c r="M25" i="1"/>
  <c r="N25" i="1"/>
  <c r="M6" i="1"/>
  <c r="N11" i="1"/>
  <c r="N20" i="1"/>
  <c r="N18" i="1"/>
  <c r="N10" i="1"/>
  <c r="M27" i="1"/>
  <c r="M9" i="1"/>
  <c r="N15" i="1"/>
  <c r="N19" i="1"/>
  <c r="M18" i="1"/>
  <c r="N23" i="1"/>
  <c r="M21" i="1"/>
  <c r="C27" i="1" l="1"/>
  <c r="B27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<sst xmlns="http://schemas.openxmlformats.org/spreadsheetml/2006/main" count="28" uniqueCount="27">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</sst>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00"/>
  </numFmts>
  <fonts count="12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164" fontId="0" fillId="0" borderId="0" xfId="0" applyNumberFormat="1" applyBorder="1"/>
    <xf numFmtId="3" fontId="11" fillId="0" borderId="4" xfId="0" applyNumberFormat="1" applyFont="1" applyBorder="1" applyAlignment="1">
      <alignment horizontal="right" vertical="center"/>
    </xf>
    <xf numFmtId="3" fontId="11" fillId="0" borderId="4" xfId="0" applyNumberFormat="1" applyFont="1" applyBorder="1" applyAlignment="1">
      <alignment vertical="center"/>
    </xf>
    <xf numFmtId="3" fontId="0" fillId="0" borderId="0" xfId="0" applyNumberFormat="1" applyBorder="1"/>
    <xf numFmtId="3" fontId="4" fillId="0" borderId="0" xfId="0" applyNumberFormat="1" applyFont="1" applyBorder="1" applyAlignment="1">
      <alignment vertical="center"/>
    </xf>
    <xf numFmtId="3" fontId="4" fillId="2" borderId="0" xfId="0" applyNumberFormat="1" applyFont="1" applyFill="1" applyBorder="1" applyAlignment="1">
      <alignment vertical="center"/>
    </xf>
    <xf numFmtId="3" fontId="8" fillId="0" borderId="0" xfId="0" applyNumberFormat="1" applyFont="1" applyBorder="1" applyAlignment="1">
      <alignment vertical="center"/>
    </xf>
    <xf numFmtId="3" fontId="6" fillId="0" borderId="0" xfId="0" applyNumberFormat="1" applyFont="1" applyBorder="1" applyAlignment="1">
      <alignment vertical="center"/>
    </xf>
    <xf numFmtId="3" fontId="4" fillId="0" borderId="0" xfId="0" applyNumberFormat="1" applyFont="1" applyBorder="1" applyAlignment="1">
      <alignment horizontal="left" vertical="center"/>
    </xf>
    <xf numFmtId="3" fontId="3" fillId="0" borderId="0" xfId="0" applyNumberFormat="1" applyFont="1" applyBorder="1" applyAlignment="1">
      <alignment vertical="center"/>
    </xf>
    <xf numFmtId="3" fontId="0" fillId="0" borderId="0" xfId="0" applyNumberForma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34"/>
  <sheetViews>
    <sheetView tabSelected="1" workbookViewId="0">
      <selection activeCell="B33" sqref="B33"/>
    </sheetView>
  </sheetViews>
  <sheetFormatPr defaultRowHeight="15" x14ac:dyDescent="0.25"/>
  <cols>
    <col min="1" max="1" width="72.28515625" customWidth="1"/>
    <col min="2" max="2" width="14" bestFit="1" customWidth="1"/>
    <col min="3" max="3" width="13.28515625" bestFit="1" customWidth="1"/>
    <col min="4" max="11" width="3.57031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17" t="s">
        <v>25</v>
      </c>
    </row>
    <row r="2" spans="1:14" ht="15" customHeight="1" x14ac:dyDescent="0.25">
      <c r="A2" s="29" t="s">
        <v>24</v>
      </c>
      <c r="B2" s="16" t="s">
        <v>23</v>
      </c>
      <c r="C2" s="16" t="s">
        <v>23</v>
      </c>
    </row>
    <row r="3" spans="1:14" ht="15" customHeight="1" x14ac:dyDescent="0.25">
      <c r="A3" s="30"/>
      <c r="B3" s="16" t="s">
        <v>22</v>
      </c>
      <c r="C3" s="16" t="s">
        <v>21</v>
      </c>
    </row>
    <row r="4" spans="1:14" x14ac:dyDescent="0.25">
      <c r="A4" s="15" t="s">
        <v>20</v>
      </c>
      <c r="B4" s="1"/>
      <c r="C4" s="1"/>
    </row>
    <row r="5" spans="1:14" x14ac:dyDescent="0.25">
      <c r="B5" s="14"/>
      <c r="C5" s="1"/>
    </row>
    <row r="6" spans="1:14" x14ac:dyDescent="0.25">
      <c r="A6" s="9" t="s">
        <v>19</v>
      </c>
      <c r="B6" s="19">
        <v>10984173</v>
      </c>
      <c r="C6" s="20">
        <v>438833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9" t="s">
        <v>18</v>
      </c>
      <c r="B7" s="21"/>
      <c r="C7" s="21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9" t="s">
        <v>17</v>
      </c>
      <c r="B8" s="21"/>
      <c r="C8" s="2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9" t="s">
        <v>16</v>
      </c>
      <c r="B9" s="21"/>
      <c r="C9" s="2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9" t="s">
        <v>15</v>
      </c>
      <c r="B10" s="22"/>
      <c r="C10" s="22"/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9" t="s">
        <v>14</v>
      </c>
      <c r="B11" s="22"/>
      <c r="C11" s="22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9" t="s">
        <v>13</v>
      </c>
      <c r="B12" s="23">
        <f>SUM(B13:B14)</f>
        <v>-450462</v>
      </c>
      <c r="C12" s="23">
        <f>SUM(C13:C14)</f>
        <v>-420120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3" t="s">
        <v>12</v>
      </c>
      <c r="B13" s="22">
        <v>-386000</v>
      </c>
      <c r="C13" s="22">
        <v>-360000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3" t="s">
        <v>11</v>
      </c>
      <c r="B14" s="22">
        <v>-64462</v>
      </c>
      <c r="C14" s="22">
        <v>-60120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9" t="s">
        <v>10</v>
      </c>
      <c r="B15" s="24">
        <v>-14781</v>
      </c>
      <c r="C15" s="24">
        <v>-3695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9" t="s">
        <v>9</v>
      </c>
      <c r="B16" s="24">
        <v>-2600008</v>
      </c>
      <c r="C16" s="24">
        <v>-337683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0" t="s">
        <v>8</v>
      </c>
      <c r="B17" s="6">
        <f>SUM(B6:B12,B15:B16)</f>
        <v>7918922</v>
      </c>
      <c r="C17" s="6">
        <f>SUM(C6:C12,C15:C16)</f>
        <v>-322665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7"/>
      <c r="B18" s="12"/>
      <c r="C18" s="12"/>
      <c r="M18" t="e">
        <f t="shared" ca="1" si="0"/>
        <v>#NAME?</v>
      </c>
      <c r="N18" t="e">
        <f t="shared" ca="1" si="1"/>
        <v>#NAME?</v>
      </c>
    </row>
    <row r="19" spans="1:14" x14ac:dyDescent="0.25">
      <c r="A19" s="11" t="s">
        <v>7</v>
      </c>
      <c r="B19" s="25"/>
      <c r="C19" s="25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8" t="s">
        <v>6</v>
      </c>
      <c r="B20" s="25">
        <v>866</v>
      </c>
      <c r="C20" s="25">
        <v>63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9" t="s">
        <v>5</v>
      </c>
      <c r="B21" s="22"/>
      <c r="C21" s="22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9" t="s">
        <v>4</v>
      </c>
      <c r="B22" s="22">
        <v>-270624</v>
      </c>
      <c r="C22" s="22">
        <v>-24813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7" t="s">
        <v>3</v>
      </c>
      <c r="B23" s="6"/>
      <c r="C23" s="6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26"/>
      <c r="C24" s="2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5">
        <f>B17+B21+B20+B22</f>
        <v>7649164</v>
      </c>
      <c r="C25" s="5">
        <f>C17+C21+C20+C22</f>
        <v>-347415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4" t="s">
        <v>1</v>
      </c>
      <c r="B26" s="27"/>
      <c r="C26" s="27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f>B25+B26</f>
        <v>7649164</v>
      </c>
      <c r="C27" s="2">
        <f>C25+C26</f>
        <v>-347415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21"/>
      <c r="C28" s="21"/>
    </row>
    <row r="29" spans="1:14" x14ac:dyDescent="0.25">
      <c r="A29" s="1"/>
      <c r="B29" s="1"/>
      <c r="C29" s="1"/>
    </row>
    <row r="30" spans="1:14" x14ac:dyDescent="0.25">
      <c r="A30" s="1"/>
      <c r="B30" s="18"/>
      <c r="C30" s="1"/>
    </row>
    <row r="34" spans="3:3" x14ac:dyDescent="0.25">
      <c r="C34" s="28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Utente</cp:lastModifiedBy>
  <dcterms:created xsi:type="dcterms:W3CDTF">2018-06-20T15:30:23Z</dcterms:created>
  <dcterms:modified xsi:type="dcterms:W3CDTF">2023-07-14T11:26:44Z</dcterms:modified>
</cp:coreProperties>
</file>